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4796" windowWidth="27620" windowHeight="17440" tabRatio="512" activeTab="3"/>
  </bookViews>
  <sheets>
    <sheet name="Exponential" sheetId="1" r:id="rId1"/>
    <sheet name="Exponential with limit" sheetId="2" r:id="rId2"/>
    <sheet name="Exponential decline" sheetId="3" r:id="rId3"/>
    <sheet name="Exponential r 3 to 3.6" sheetId="4" r:id="rId4"/>
    <sheet name="Exponential r 1 to 3" sheetId="5" r:id="rId5"/>
  </sheets>
  <definedNames/>
  <calcPr fullCalcOnLoad="1"/>
</workbook>
</file>

<file path=xl/sharedStrings.xml><?xml version="1.0" encoding="utf-8"?>
<sst xmlns="http://schemas.openxmlformats.org/spreadsheetml/2006/main" count="36" uniqueCount="17">
  <si>
    <t>p1</t>
  </si>
  <si>
    <t>r</t>
  </si>
  <si>
    <t>initial population</t>
  </si>
  <si>
    <t>Intrinsic growth rate</t>
  </si>
  <si>
    <t>Carrying capacity</t>
  </si>
  <si>
    <t>K</t>
  </si>
  <si>
    <t>Population</t>
  </si>
  <si>
    <t>two steady</t>
  </si>
  <si>
    <t>four steady</t>
  </si>
  <si>
    <t>eight steady</t>
  </si>
  <si>
    <t>16 steady</t>
  </si>
  <si>
    <t>http://www.arcytech.org/java/population/facts_math.html</t>
  </si>
  <si>
    <t>1% less</t>
  </si>
  <si>
    <t>1% more</t>
  </si>
  <si>
    <t>Population(n+1) = Population(n) * r * ([K-population(n)]/K)</t>
  </si>
  <si>
    <t>Population(n+1) = Population(n) * r+G26</t>
  </si>
  <si>
    <t>Population(n+1) = Population(n) * r * ([K-population(n)]/K)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</si>
</sst>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sz val="14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  <font>
      <sz val="10"/>
      <color indexed="17"/>
      <name val="Verdana"/>
      <family val="0"/>
    </font>
    <font>
      <sz val="10"/>
      <color indexed="12"/>
      <name val="Verdana"/>
      <family val="0"/>
    </font>
    <font>
      <sz val="10"/>
      <color indexed="8"/>
      <name val="Calibri"/>
      <family val="0"/>
    </font>
    <font>
      <b/>
      <sz val="10"/>
      <color indexed="10"/>
      <name val="Verdana"/>
      <family val="0"/>
    </font>
    <font>
      <b/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675"/>
          <c:w val="0.976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Exponential!$B$8:$B$59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Exponential!$C$8:$C$59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Exponential!$D$8:$D$59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Exponential!$B$8:$B$59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Exponential!$C$8:$C$59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Exponential!$D$8:$D$59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Exponential!$B$8:$B$59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Exponential!$C$8:$C$59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Exponential!$D$8:$D$59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Exponential!$B$8:$B$59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Exponential!$C$8:$C$59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Exponential!$D$8:$D$59</c:f>
              <c:numCache/>
            </c:numRef>
          </c:yVal>
          <c:smooth val="0"/>
        </c:ser>
        <c:axId val="22513557"/>
        <c:axId val="1295422"/>
      </c:scatterChart>
      <c:val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5422"/>
        <c:crosses val="autoZero"/>
        <c:crossBetween val="midCat"/>
        <c:dispUnits/>
      </c:valAx>
      <c:valAx>
        <c:axId val="1295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5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95775"/>
          <c:h val="0.9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Exponential!$B$8:$B$59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Exponential!$C$8:$C$59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Exponential!$D$8:$D$59</c:f>
              <c:numCache/>
            </c:numRef>
          </c:yVal>
          <c:smooth val="1"/>
        </c:ser>
        <c:axId val="11658799"/>
        <c:axId val="37820328"/>
      </c:scatterChart>
      <c:val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0328"/>
        <c:crosses val="autoZero"/>
        <c:crossBetween val="midCat"/>
        <c:dispUnits/>
      </c:valAx>
      <c:valAx>
        <c:axId val="37820328"/>
        <c:scaling>
          <c:logBase val="10"/>
          <c:orientation val="minMax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16587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"/>
          <c:w val="0.9525"/>
          <c:h val="0.94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limit'!$B$6:$B$57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limit'!$C$6:$C$57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limit'!$D$6:$D$57</c:f>
              <c:numCache/>
            </c:numRef>
          </c:yVal>
          <c:smooth val="0"/>
        </c:ser>
        <c:axId val="4838633"/>
        <c:axId val="43547698"/>
      </c:scatterChart>
      <c:val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7698"/>
        <c:crosses val="autoZero"/>
        <c:crossBetween val="midCat"/>
        <c:dispUnits/>
      </c:valAx>
      <c:valAx>
        <c:axId val="43547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989"/>
          <c:h val="0.98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limit'!$B$6:$B$57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limit'!$C$6:$C$57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limit'!$D$6:$D$57</c:f>
              <c:numCache/>
            </c:numRef>
          </c:yVal>
          <c:smooth val="1"/>
        </c:ser>
        <c:axId val="56384963"/>
        <c:axId val="37702620"/>
      </c:scatterChart>
      <c:val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02620"/>
        <c:crosses val="autoZero"/>
        <c:crossBetween val="midCat"/>
        <c:dispUnits/>
      </c:valAx>
      <c:valAx>
        <c:axId val="3770262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3849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5225"/>
          <c:h val="0.9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decline'!$A$4:$A$55</c:f>
              <c:numCache/>
            </c:numRef>
          </c:xVal>
          <c:yVal>
            <c:numRef>
              <c:f>'Exponential decline'!$B$4:$B$55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decline'!$A$4:$A$55</c:f>
              <c:numCache/>
            </c:numRef>
          </c:xVal>
          <c:yVal>
            <c:numRef>
              <c:f>'Exponential decline'!$C$4:$C$55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decline'!$A$4:$A$55</c:f>
              <c:numCache/>
            </c:numRef>
          </c:xVal>
          <c:yVal>
            <c:numRef>
              <c:f>'Exponential decline'!$D$4:$D$55</c:f>
              <c:numCache/>
            </c:numRef>
          </c:yVal>
          <c:smooth val="0"/>
        </c:ser>
        <c:axId val="3779261"/>
        <c:axId val="34013350"/>
      </c:scatterChart>
      <c:val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3350"/>
        <c:crosses val="autoZero"/>
        <c:crossBetween val="midCat"/>
        <c:dispUnits/>
      </c:valAx>
      <c:valAx>
        <c:axId val="34013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92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"/>
          <c:w val="0.952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'Exponential r 3 to 3.6'!$A$6:$A$155</c:f>
              <c:numCache/>
            </c:numRef>
          </c:xVal>
          <c:yVal>
            <c:numRef>
              <c:f>'Exponential r 3 to 3.6'!$B$6:$B$155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'Exponential r 3 to 3.6'!$A$6:$A$57</c:f>
              <c:numCache/>
            </c:numRef>
          </c:xVal>
          <c:yVal>
            <c:numRef>
              <c:f>'Exponential r 3 to 3.6'!$C$6:$C$57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'Exponential r 3 to 3.6'!$A$6:$A$57</c:f>
              <c:numCache/>
            </c:numRef>
          </c:xVal>
          <c:yVal>
            <c:numRef>
              <c:f>'Exponential r 3 to 3.6'!$D$6:$D$57</c:f>
              <c:numCache/>
            </c:numRef>
          </c:yVal>
          <c:smooth val="0"/>
        </c:ser>
        <c:axId val="37684695"/>
        <c:axId val="3617936"/>
      </c:scatterChart>
      <c:valAx>
        <c:axId val="37684695"/>
        <c:scaling>
          <c:orientation val="minMax"/>
          <c:max val="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936"/>
        <c:crosses val="autoZero"/>
        <c:crossBetween val="midCat"/>
        <c:dispUnits/>
      </c:valAx>
      <c:valAx>
        <c:axId val="3617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46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5275"/>
          <c:h val="0.9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'Exponential r 1 to 3'!$A$6:$A$57</c:f>
              <c:numCache/>
            </c:numRef>
          </c:xVal>
          <c:yVal>
            <c:numRef>
              <c:f>'Exponential r 1 to 3'!$B$6:$B$57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'Exponential r 1 to 3'!$A$6:$A$57</c:f>
              <c:numCache/>
            </c:numRef>
          </c:xVal>
          <c:yVal>
            <c:numRef>
              <c:f>'Exponential r 1 to 3'!$C$6:$C$57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'Exponential r 1 to 3'!$A$6:$A$57</c:f>
              <c:numCache/>
            </c:numRef>
          </c:xVal>
          <c:yVal>
            <c:numRef>
              <c:f>'Exponential r 1 to 3'!$D$6:$D$57</c:f>
              <c:numCache/>
            </c:numRef>
          </c:yVal>
          <c:smooth val="0"/>
        </c:ser>
        <c:axId val="32561425"/>
        <c:axId val="24617370"/>
      </c:scatterChart>
      <c:val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 val="autoZero"/>
        <c:crossBetween val="midCat"/>
        <c:dispUnits/>
      </c:valAx>
      <c:valAx>
        <c:axId val="2461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</xdr:row>
      <xdr:rowOff>133350</xdr:rowOff>
    </xdr:from>
    <xdr:to>
      <xdr:col>9</xdr:col>
      <xdr:colOff>542925</xdr:colOff>
      <xdr:row>23</xdr:row>
      <xdr:rowOff>133350</xdr:rowOff>
    </xdr:to>
    <xdr:graphicFrame>
      <xdr:nvGraphicFramePr>
        <xdr:cNvPr id="1" name="Chart 2"/>
        <xdr:cNvGraphicFramePr/>
      </xdr:nvGraphicFramePr>
      <xdr:xfrm>
        <a:off x="4181475" y="295275"/>
        <a:ext cx="39052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828675</xdr:colOff>
      <xdr:row>28</xdr:row>
      <xdr:rowOff>0</xdr:rowOff>
    </xdr:from>
    <xdr:to>
      <xdr:col>9</xdr:col>
      <xdr:colOff>657225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4181475" y="4600575"/>
        <a:ext cx="40195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5</xdr:row>
      <xdr:rowOff>0</xdr:rowOff>
    </xdr:from>
    <xdr:to>
      <xdr:col>9</xdr:col>
      <xdr:colOff>828675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4143375" y="809625"/>
        <a:ext cx="42291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27</xdr:row>
      <xdr:rowOff>9525</xdr:rowOff>
    </xdr:from>
    <xdr:to>
      <xdr:col>10</xdr:col>
      <xdr:colOff>0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4200525" y="4448175"/>
        <a:ext cx="41814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76200</xdr:rowOff>
    </xdr:from>
    <xdr:to>
      <xdr:col>9</xdr:col>
      <xdr:colOff>828675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191000" y="400050"/>
        <a:ext cx="418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123825</xdr:rowOff>
    </xdr:from>
    <xdr:to>
      <xdr:col>11</xdr:col>
      <xdr:colOff>361950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371850" y="933450"/>
        <a:ext cx="62103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123825</xdr:rowOff>
    </xdr:from>
    <xdr:to>
      <xdr:col>8</xdr:col>
      <xdr:colOff>581025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371850" y="933450"/>
        <a:ext cx="39147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B2" sqref="B2"/>
    </sheetView>
  </sheetViews>
  <sheetFormatPr defaultColWidth="11.00390625" defaultRowHeight="12.75"/>
  <sheetData>
    <row r="1" spans="1:4" ht="12.75">
      <c r="A1" t="s">
        <v>0</v>
      </c>
      <c r="B1" s="6">
        <v>2</v>
      </c>
      <c r="D1" t="s">
        <v>11</v>
      </c>
    </row>
    <row r="2" spans="1:3" ht="12.75">
      <c r="A2" t="s">
        <v>1</v>
      </c>
      <c r="B2" s="6">
        <v>1.025</v>
      </c>
      <c r="C2" t="s">
        <v>3</v>
      </c>
    </row>
    <row r="7" spans="3:4" ht="12.75">
      <c r="C7" t="s">
        <v>12</v>
      </c>
      <c r="D7" t="s">
        <v>13</v>
      </c>
    </row>
    <row r="8" spans="1:4" ht="12.75">
      <c r="A8">
        <v>1</v>
      </c>
      <c r="B8">
        <f>$B$1</f>
        <v>2</v>
      </c>
      <c r="C8">
        <f>$B$1</f>
        <v>2</v>
      </c>
      <c r="D8">
        <f>$B$1</f>
        <v>2</v>
      </c>
    </row>
    <row r="9" spans="1:4" ht="12.75">
      <c r="A9">
        <v>2</v>
      </c>
      <c r="B9">
        <f>B8*$B$2</f>
        <v>2.05</v>
      </c>
      <c r="C9">
        <f>C8*$B$2*0.99</f>
        <v>2.0294999999999996</v>
      </c>
      <c r="D9">
        <f>D8*$B$2*1.01</f>
        <v>2.0705</v>
      </c>
    </row>
    <row r="10" spans="1:4" ht="12.75">
      <c r="A10">
        <v>3</v>
      </c>
      <c r="B10">
        <f aca="true" t="shared" si="0" ref="B10:B59">B9*$B$2</f>
        <v>2.10125</v>
      </c>
      <c r="C10">
        <f aca="true" t="shared" si="1" ref="C10:C59">C9*$B$2*0.99</f>
        <v>2.0594351249999994</v>
      </c>
      <c r="D10">
        <f aca="true" t="shared" si="2" ref="D10:D59">D9*$B$2*1.01</f>
        <v>2.1434851249999998</v>
      </c>
    </row>
    <row r="11" spans="1:4" ht="12.75">
      <c r="A11">
        <v>4</v>
      </c>
      <c r="B11">
        <f t="shared" si="0"/>
        <v>2.1537812499999998</v>
      </c>
      <c r="C11">
        <f t="shared" si="1"/>
        <v>2.089811793093749</v>
      </c>
      <c r="D11">
        <f t="shared" si="2"/>
        <v>2.2190429756562495</v>
      </c>
    </row>
    <row r="12" spans="1:4" ht="12.75">
      <c r="A12">
        <v>5</v>
      </c>
      <c r="B12">
        <f t="shared" si="0"/>
        <v>2.2076257812499995</v>
      </c>
      <c r="C12">
        <f t="shared" si="1"/>
        <v>2.1206365170418815</v>
      </c>
      <c r="D12">
        <f t="shared" si="2"/>
        <v>2.2972642405481323</v>
      </c>
    </row>
    <row r="13" spans="1:4" ht="12.75">
      <c r="A13">
        <v>6</v>
      </c>
      <c r="B13">
        <f t="shared" si="0"/>
        <v>2.2628164257812493</v>
      </c>
      <c r="C13">
        <f t="shared" si="1"/>
        <v>2.151915905668249</v>
      </c>
      <c r="D13">
        <f t="shared" si="2"/>
        <v>2.3782428050274538</v>
      </c>
    </row>
    <row r="14" spans="1:4" ht="12.75">
      <c r="A14">
        <v>7</v>
      </c>
      <c r="B14">
        <f t="shared" si="0"/>
        <v>2.3193868364257804</v>
      </c>
      <c r="C14">
        <f t="shared" si="1"/>
        <v>2.183656665276856</v>
      </c>
      <c r="D14">
        <f t="shared" si="2"/>
        <v>2.4620758639046714</v>
      </c>
    </row>
    <row r="15" spans="1:4" ht="12.75">
      <c r="A15">
        <v>8</v>
      </c>
      <c r="B15">
        <f t="shared" si="0"/>
        <v>2.3773715073364245</v>
      </c>
      <c r="C15">
        <f t="shared" si="1"/>
        <v>2.215865601089689</v>
      </c>
      <c r="D15">
        <f t="shared" si="2"/>
        <v>2.548864038107311</v>
      </c>
    </row>
    <row r="16" spans="1:4" ht="12.75">
      <c r="A16">
        <v>9</v>
      </c>
      <c r="B16">
        <f t="shared" si="0"/>
        <v>2.436805795019835</v>
      </c>
      <c r="C16">
        <f t="shared" si="1"/>
        <v>2.248549618705762</v>
      </c>
      <c r="D16">
        <f t="shared" si="2"/>
        <v>2.6387114954505937</v>
      </c>
    </row>
    <row r="17" spans="1:4" s="3" customFormat="1" ht="12.75">
      <c r="A17" s="3">
        <v>10</v>
      </c>
      <c r="B17" s="3">
        <f t="shared" si="0"/>
        <v>2.4977259398953304</v>
      </c>
      <c r="C17" s="3">
        <f t="shared" si="1"/>
        <v>2.2817157255816714</v>
      </c>
      <c r="D17" s="3">
        <f t="shared" si="2"/>
        <v>2.731726075665227</v>
      </c>
    </row>
    <row r="18" spans="1:4" ht="12.75">
      <c r="A18">
        <v>11</v>
      </c>
      <c r="B18">
        <f t="shared" si="0"/>
        <v>2.5601690883927133</v>
      </c>
      <c r="C18">
        <f t="shared" si="1"/>
        <v>2.3153710325340007</v>
      </c>
      <c r="D18">
        <f t="shared" si="2"/>
        <v>2.828019419832426</v>
      </c>
    </row>
    <row r="19" spans="1:4" ht="12.75">
      <c r="A19">
        <v>12</v>
      </c>
      <c r="B19">
        <f t="shared" si="0"/>
        <v>2.624173315602531</v>
      </c>
      <c r="C19">
        <f t="shared" si="1"/>
        <v>2.349522755263877</v>
      </c>
      <c r="D19">
        <f t="shared" si="2"/>
        <v>2.9277071043815184</v>
      </c>
    </row>
    <row r="20" spans="1:4" ht="12.75">
      <c r="A20">
        <v>13</v>
      </c>
      <c r="B20">
        <f t="shared" si="0"/>
        <v>2.689777648492594</v>
      </c>
      <c r="C20">
        <f t="shared" si="1"/>
        <v>2.384178215904019</v>
      </c>
      <c r="D20">
        <f t="shared" si="2"/>
        <v>3.0309087798109666</v>
      </c>
    </row>
    <row r="21" spans="1:4" ht="12.75">
      <c r="A21">
        <v>14</v>
      </c>
      <c r="B21">
        <f t="shared" si="0"/>
        <v>2.757022089704909</v>
      </c>
      <c r="C21">
        <f t="shared" si="1"/>
        <v>2.419344844588603</v>
      </c>
      <c r="D21">
        <f t="shared" si="2"/>
        <v>3.137748314299303</v>
      </c>
    </row>
    <row r="22" spans="1:4" ht="12.75">
      <c r="A22">
        <v>15</v>
      </c>
      <c r="B22">
        <f t="shared" si="0"/>
        <v>2.8259476419475313</v>
      </c>
      <c r="C22">
        <f t="shared" si="1"/>
        <v>2.455030181046285</v>
      </c>
      <c r="D22">
        <f t="shared" si="2"/>
        <v>3.248353942378353</v>
      </c>
    </row>
    <row r="23" spans="1:4" ht="12.75">
      <c r="A23">
        <v>16</v>
      </c>
      <c r="B23">
        <f t="shared" si="0"/>
        <v>2.896596332996219</v>
      </c>
      <c r="C23">
        <f t="shared" si="1"/>
        <v>2.4912418762167174</v>
      </c>
      <c r="D23">
        <f t="shared" si="2"/>
        <v>3.3628584188471895</v>
      </c>
    </row>
    <row r="24" spans="1:4" ht="12.75">
      <c r="A24">
        <v>17</v>
      </c>
      <c r="B24">
        <f t="shared" si="0"/>
        <v>2.9690112413211245</v>
      </c>
      <c r="C24">
        <f t="shared" si="1"/>
        <v>2.527987693890914</v>
      </c>
      <c r="D24">
        <f t="shared" si="2"/>
        <v>3.4813991781115528</v>
      </c>
    </row>
    <row r="25" spans="1:4" ht="12.75">
      <c r="A25">
        <v>18</v>
      </c>
      <c r="B25">
        <f t="shared" si="0"/>
        <v>3.043236522354152</v>
      </c>
      <c r="C25">
        <f t="shared" si="1"/>
        <v>2.5652755123758046</v>
      </c>
      <c r="D25">
        <f t="shared" si="2"/>
        <v>3.604118499139985</v>
      </c>
    </row>
    <row r="26" spans="1:7" ht="18">
      <c r="A26">
        <v>19</v>
      </c>
      <c r="B26">
        <f t="shared" si="0"/>
        <v>3.1193174354130058</v>
      </c>
      <c r="C26">
        <f t="shared" si="1"/>
        <v>2.6031133261833475</v>
      </c>
      <c r="D26">
        <f t="shared" si="2"/>
        <v>3.7311636762346696</v>
      </c>
      <c r="G26" s="4" t="s">
        <v>15</v>
      </c>
    </row>
    <row r="27" spans="1:4" ht="12.75">
      <c r="A27">
        <v>20</v>
      </c>
      <c r="B27">
        <f t="shared" si="0"/>
        <v>3.1973003712983306</v>
      </c>
      <c r="C27">
        <f t="shared" si="1"/>
        <v>2.6415092477445516</v>
      </c>
      <c r="D27">
        <f t="shared" si="2"/>
        <v>3.8626871958219415</v>
      </c>
    </row>
    <row r="28" spans="1:4" ht="12.75">
      <c r="A28">
        <v>21</v>
      </c>
      <c r="B28">
        <f t="shared" si="0"/>
        <v>3.2772328805807884</v>
      </c>
      <c r="C28">
        <f t="shared" si="1"/>
        <v>2.6804715091487834</v>
      </c>
      <c r="D28">
        <f t="shared" si="2"/>
        <v>3.9988469194746648</v>
      </c>
    </row>
    <row r="29" spans="1:4" ht="12.75">
      <c r="A29">
        <v>22</v>
      </c>
      <c r="B29">
        <f t="shared" si="0"/>
        <v>3.359163702595308</v>
      </c>
      <c r="C29">
        <f t="shared" si="1"/>
        <v>2.720008463908728</v>
      </c>
      <c r="D29">
        <f t="shared" si="2"/>
        <v>4.139806273386147</v>
      </c>
    </row>
    <row r="30" spans="1:4" ht="12.75">
      <c r="A30">
        <v>23</v>
      </c>
      <c r="B30">
        <f t="shared" si="0"/>
        <v>3.44314279516019</v>
      </c>
      <c r="C30">
        <f t="shared" si="1"/>
        <v>2.7601285887513813</v>
      </c>
      <c r="D30">
        <f t="shared" si="2"/>
        <v>4.285734444523008</v>
      </c>
    </row>
    <row r="31" spans="1:4" ht="12.75">
      <c r="A31">
        <v>24</v>
      </c>
      <c r="B31">
        <f t="shared" si="0"/>
        <v>3.5292213650391946</v>
      </c>
      <c r="C31">
        <f t="shared" si="1"/>
        <v>2.8008404854354643</v>
      </c>
      <c r="D31">
        <f t="shared" si="2"/>
        <v>4.436806583692444</v>
      </c>
    </row>
    <row r="32" spans="1:4" ht="12.75">
      <c r="A32">
        <v>25</v>
      </c>
      <c r="B32">
        <f t="shared" si="0"/>
        <v>3.6174518991651743</v>
      </c>
      <c r="C32">
        <f t="shared" si="1"/>
        <v>2.842152882595637</v>
      </c>
      <c r="D32">
        <f t="shared" si="2"/>
        <v>4.593204015767602</v>
      </c>
    </row>
    <row r="33" spans="1:4" ht="12.75">
      <c r="A33">
        <v>26</v>
      </c>
      <c r="B33">
        <f t="shared" si="0"/>
        <v>3.707888196644303</v>
      </c>
      <c r="C33">
        <f t="shared" si="1"/>
        <v>2.8840746376139226</v>
      </c>
      <c r="D33">
        <f t="shared" si="2"/>
        <v>4.75511445732341</v>
      </c>
    </row>
    <row r="34" spans="1:4" ht="12.75">
      <c r="A34">
        <v>27</v>
      </c>
      <c r="B34">
        <f t="shared" si="0"/>
        <v>3.8005854015604106</v>
      </c>
      <c r="C34">
        <f t="shared" si="1"/>
        <v>2.9266147385187278</v>
      </c>
      <c r="D34">
        <f t="shared" si="2"/>
        <v>4.92273224194406</v>
      </c>
    </row>
    <row r="35" spans="1:4" ht="12.75">
      <c r="A35">
        <v>28</v>
      </c>
      <c r="B35">
        <f t="shared" si="0"/>
        <v>3.8956000365994203</v>
      </c>
      <c r="C35">
        <f t="shared" si="1"/>
        <v>2.969782305911879</v>
      </c>
      <c r="D35">
        <f t="shared" si="2"/>
        <v>5.0962585534725875</v>
      </c>
    </row>
    <row r="36" spans="1:4" ht="12.75">
      <c r="A36">
        <v>29</v>
      </c>
      <c r="B36">
        <f t="shared" si="0"/>
        <v>3.9929900375144056</v>
      </c>
      <c r="C36">
        <f t="shared" si="1"/>
        <v>3.0135865949240785</v>
      </c>
      <c r="D36">
        <f t="shared" si="2"/>
        <v>5.275901667482495</v>
      </c>
    </row>
    <row r="37" spans="1:4" s="1" customFormat="1" ht="12.75">
      <c r="A37" s="1">
        <v>30</v>
      </c>
      <c r="B37" s="1">
        <f t="shared" si="0"/>
        <v>4.092814788452265</v>
      </c>
      <c r="C37" s="1">
        <f t="shared" si="1"/>
        <v>3.058036997199208</v>
      </c>
      <c r="D37" s="1">
        <f t="shared" si="2"/>
        <v>5.461877201261252</v>
      </c>
    </row>
    <row r="38" spans="1:4" ht="12.75">
      <c r="A38">
        <v>31</v>
      </c>
      <c r="B38">
        <f t="shared" si="0"/>
        <v>4.195135158163572</v>
      </c>
      <c r="C38">
        <f t="shared" si="1"/>
        <v>3.103143042907896</v>
      </c>
      <c r="D38">
        <f t="shared" si="2"/>
        <v>5.654408372605711</v>
      </c>
    </row>
    <row r="39" spans="1:4" ht="12.75">
      <c r="A39">
        <v>32</v>
      </c>
      <c r="B39">
        <f t="shared" si="0"/>
        <v>4.30001353711766</v>
      </c>
      <c r="C39">
        <f t="shared" si="1"/>
        <v>3.1489144027907874</v>
      </c>
      <c r="D39">
        <f t="shared" si="2"/>
        <v>5.853726267740062</v>
      </c>
    </row>
    <row r="40" spans="1:4" ht="12.75">
      <c r="A40">
        <v>33</v>
      </c>
      <c r="B40">
        <f t="shared" si="0"/>
        <v>4.407513875545601</v>
      </c>
      <c r="C40">
        <f t="shared" si="1"/>
        <v>3.1953608902319512</v>
      </c>
      <c r="D40">
        <f t="shared" si="2"/>
        <v>6.060070118677898</v>
      </c>
    </row>
    <row r="41" spans="1:4" ht="12.75">
      <c r="A41">
        <v>34</v>
      </c>
      <c r="B41">
        <f t="shared" si="0"/>
        <v>4.517701722434241</v>
      </c>
      <c r="C41">
        <f t="shared" si="1"/>
        <v>3.242492463362872</v>
      </c>
      <c r="D41">
        <f t="shared" si="2"/>
        <v>6.273687590361294</v>
      </c>
    </row>
    <row r="42" spans="1:4" ht="12.75">
      <c r="A42">
        <v>35</v>
      </c>
      <c r="B42">
        <f t="shared" si="0"/>
        <v>4.630644265495096</v>
      </c>
      <c r="C42">
        <f t="shared" si="1"/>
        <v>3.290319227197474</v>
      </c>
      <c r="D42">
        <f t="shared" si="2"/>
        <v>6.494835077921529</v>
      </c>
    </row>
    <row r="43" spans="1:4" ht="12.75">
      <c r="A43">
        <v>36</v>
      </c>
      <c r="B43">
        <f t="shared" si="0"/>
        <v>4.746410372132473</v>
      </c>
      <c r="C43">
        <f t="shared" si="1"/>
        <v>3.3388514357986363</v>
      </c>
      <c r="D43">
        <f t="shared" si="2"/>
        <v>6.723778014418262</v>
      </c>
    </row>
    <row r="44" spans="1:4" ht="12.75">
      <c r="A44">
        <v>37</v>
      </c>
      <c r="B44">
        <f t="shared" si="0"/>
        <v>4.865070631435785</v>
      </c>
      <c r="C44">
        <f t="shared" si="1"/>
        <v>3.388099494476666</v>
      </c>
      <c r="D44">
        <f t="shared" si="2"/>
        <v>6.960791189426505</v>
      </c>
    </row>
    <row r="45" spans="1:4" ht="12.75">
      <c r="A45">
        <v>38</v>
      </c>
      <c r="B45">
        <f t="shared" si="0"/>
        <v>4.986697397221679</v>
      </c>
      <c r="C45">
        <f t="shared" si="1"/>
        <v>3.438073962020196</v>
      </c>
      <c r="D45">
        <f t="shared" si="2"/>
        <v>7.206159078853789</v>
      </c>
    </row>
    <row r="46" spans="1:4" ht="12.75">
      <c r="A46">
        <v>39</v>
      </c>
      <c r="B46">
        <f t="shared" si="0"/>
        <v>5.111364832152221</v>
      </c>
      <c r="C46">
        <f t="shared" si="1"/>
        <v>3.488785552959994</v>
      </c>
      <c r="D46">
        <f t="shared" si="2"/>
        <v>7.460176186383385</v>
      </c>
    </row>
    <row r="47" spans="1:4" ht="12.75">
      <c r="A47">
        <v>40</v>
      </c>
      <c r="B47">
        <f t="shared" si="0"/>
        <v>5.239148952956026</v>
      </c>
      <c r="C47">
        <f t="shared" si="1"/>
        <v>3.5402451398661534</v>
      </c>
      <c r="D47">
        <f t="shared" si="2"/>
        <v>7.723147396953399</v>
      </c>
    </row>
    <row r="48" spans="1:4" ht="12.75">
      <c r="A48">
        <v>41</v>
      </c>
      <c r="B48">
        <f>B47*$B$2</f>
        <v>5.370127676779926</v>
      </c>
      <c r="C48">
        <f t="shared" si="1"/>
        <v>3.5924637556791787</v>
      </c>
      <c r="D48">
        <f t="shared" si="2"/>
        <v>7.995388342696005</v>
      </c>
    </row>
    <row r="49" spans="1:4" ht="12.75">
      <c r="A49">
        <v>42</v>
      </c>
      <c r="B49">
        <f t="shared" si="0"/>
        <v>5.504380868699424</v>
      </c>
      <c r="C49">
        <f t="shared" si="1"/>
        <v>3.6454525960754465</v>
      </c>
      <c r="D49">
        <f t="shared" si="2"/>
        <v>8.277225781776039</v>
      </c>
    </row>
    <row r="50" spans="1:4" ht="12.75">
      <c r="A50">
        <v>43</v>
      </c>
      <c r="B50">
        <f t="shared" si="0"/>
        <v>5.641990390416909</v>
      </c>
      <c r="C50">
        <f t="shared" si="1"/>
        <v>3.6992230218675592</v>
      </c>
      <c r="D50">
        <f t="shared" si="2"/>
        <v>8.568997990583643</v>
      </c>
    </row>
    <row r="51" spans="1:4" ht="12.75">
      <c r="A51">
        <v>44</v>
      </c>
      <c r="B51">
        <f t="shared" si="0"/>
        <v>5.783040150177332</v>
      </c>
      <c r="C51">
        <f t="shared" si="1"/>
        <v>3.7537865614401054</v>
      </c>
      <c r="D51">
        <f t="shared" si="2"/>
        <v>8.871055169751715</v>
      </c>
    </row>
    <row r="52" spans="1:4" ht="12.75">
      <c r="A52">
        <v>45</v>
      </c>
      <c r="B52">
        <f t="shared" si="0"/>
        <v>5.927616153931765</v>
      </c>
      <c r="C52">
        <f t="shared" si="1"/>
        <v>3.809154913221347</v>
      </c>
      <c r="D52">
        <f t="shared" si="2"/>
        <v>9.183759864485463</v>
      </c>
    </row>
    <row r="53" spans="1:4" ht="12.75">
      <c r="A53">
        <v>46</v>
      </c>
      <c r="B53">
        <f t="shared" si="0"/>
        <v>6.075806557780059</v>
      </c>
      <c r="C53">
        <f t="shared" si="1"/>
        <v>3.8653399481913615</v>
      </c>
      <c r="D53">
        <f t="shared" si="2"/>
        <v>9.507487399708575</v>
      </c>
    </row>
    <row r="54" spans="1:4" ht="12.75">
      <c r="A54">
        <v>47</v>
      </c>
      <c r="B54">
        <f t="shared" si="0"/>
        <v>6.22770172172456</v>
      </c>
      <c r="C54">
        <f t="shared" si="1"/>
        <v>3.922353712427184</v>
      </c>
      <c r="D54">
        <f t="shared" si="2"/>
        <v>9.8426263305483</v>
      </c>
    </row>
    <row r="55" spans="1:4" ht="12.75">
      <c r="A55">
        <v>48</v>
      </c>
      <c r="B55">
        <f t="shared" si="0"/>
        <v>6.383394264767674</v>
      </c>
      <c r="C55">
        <f t="shared" si="1"/>
        <v>3.9802084296854843</v>
      </c>
      <c r="D55">
        <f t="shared" si="2"/>
        <v>10.189578908700128</v>
      </c>
    </row>
    <row r="56" spans="1:4" ht="12.75">
      <c r="A56">
        <v>49</v>
      </c>
      <c r="B56">
        <f t="shared" si="0"/>
        <v>6.542979121386865</v>
      </c>
      <c r="C56">
        <f t="shared" si="1"/>
        <v>4.038916504023345</v>
      </c>
      <c r="D56">
        <f t="shared" si="2"/>
        <v>10.548761565231805</v>
      </c>
    </row>
    <row r="57" spans="1:4" ht="12.75">
      <c r="A57">
        <v>50</v>
      </c>
      <c r="B57">
        <f t="shared" si="0"/>
        <v>6.706553599421536</v>
      </c>
      <c r="C57">
        <f t="shared" si="1"/>
        <v>4.098490522457689</v>
      </c>
      <c r="D57">
        <f t="shared" si="2"/>
        <v>10.920605410406226</v>
      </c>
    </row>
    <row r="58" spans="1:4" ht="12.75">
      <c r="A58">
        <v>51</v>
      </c>
      <c r="B58">
        <f t="shared" si="0"/>
        <v>6.874217439407074</v>
      </c>
      <c r="C58">
        <f t="shared" si="1"/>
        <v>4.158943257663939</v>
      </c>
      <c r="D58">
        <f t="shared" si="2"/>
        <v>11.305556751123044</v>
      </c>
    </row>
    <row r="59" spans="1:4" ht="12.75">
      <c r="A59">
        <v>52</v>
      </c>
      <c r="B59">
        <f t="shared" si="0"/>
        <v>7.04607287539225</v>
      </c>
      <c r="C59">
        <f t="shared" si="1"/>
        <v>4.220287670714481</v>
      </c>
      <c r="D59">
        <f t="shared" si="2"/>
        <v>11.70407762660013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B3" sqref="B3"/>
    </sheetView>
  </sheetViews>
  <sheetFormatPr defaultColWidth="11.00390625" defaultRowHeight="12.75"/>
  <sheetData>
    <row r="1" spans="1:3" ht="12.75">
      <c r="A1" t="s">
        <v>0</v>
      </c>
      <c r="B1" s="6">
        <v>2</v>
      </c>
      <c r="C1" t="s">
        <v>2</v>
      </c>
    </row>
    <row r="2" spans="1:3" ht="12.75">
      <c r="A2" t="s">
        <v>1</v>
      </c>
      <c r="B2" s="6">
        <v>2</v>
      </c>
      <c r="C2" t="s">
        <v>3</v>
      </c>
    </row>
    <row r="3" spans="1:3" ht="12.75">
      <c r="A3" t="s">
        <v>5</v>
      </c>
      <c r="B3" s="6">
        <v>10000</v>
      </c>
      <c r="C3" t="s">
        <v>4</v>
      </c>
    </row>
    <row r="6" spans="1:4" ht="12.75">
      <c r="A6">
        <v>1</v>
      </c>
      <c r="B6">
        <f>$B$1</f>
        <v>2</v>
      </c>
      <c r="C6">
        <f>$B$1</f>
        <v>2</v>
      </c>
      <c r="D6">
        <f>$B$1</f>
        <v>2</v>
      </c>
    </row>
    <row r="7" spans="1:4" ht="12.75">
      <c r="A7">
        <v>2</v>
      </c>
      <c r="B7">
        <f>$B$2*B6*($B$3-B6)/$B$3</f>
        <v>3.9992</v>
      </c>
      <c r="C7">
        <f>$B$2*0.99*C6*($B$3-C6)/$B$3</f>
        <v>3.9592080000000003</v>
      </c>
      <c r="D7">
        <f>$B$2*1.01*D6*($B$3-D6)/$B$3</f>
        <v>4.039192</v>
      </c>
    </row>
    <row r="8" spans="1:4" ht="12.75">
      <c r="A8">
        <v>3</v>
      </c>
      <c r="B8">
        <f aca="true" t="shared" si="0" ref="B8:B57">$B$2*B7*($B$3-B7)/$B$3</f>
        <v>7.995201279871999</v>
      </c>
      <c r="C8">
        <f aca="true" t="shared" si="1" ref="C8:C57">$B$2*0.99*C7*($B$3-C7)/$B$3</f>
        <v>7.836128125058522</v>
      </c>
      <c r="D8">
        <f aca="true" t="shared" si="2" ref="D8:D57">$B$2*1.01*D7*($B$3-D7)/$B$3</f>
        <v>8.155872195453401</v>
      </c>
    </row>
    <row r="9" spans="1:4" ht="12.75">
      <c r="A9">
        <v>4</v>
      </c>
      <c r="B9">
        <f t="shared" si="0"/>
        <v>15.977617911042866</v>
      </c>
      <c r="C9">
        <f t="shared" si="1"/>
        <v>15.503375516625391</v>
      </c>
      <c r="D9">
        <f t="shared" si="2"/>
        <v>16.461425148059618</v>
      </c>
    </row>
    <row r="10" spans="1:4" ht="12.75">
      <c r="A10">
        <v>5</v>
      </c>
      <c r="B10">
        <f t="shared" si="0"/>
        <v>31.904178967263473</v>
      </c>
      <c r="C10">
        <f t="shared" si="1"/>
        <v>30.649093301741193</v>
      </c>
      <c r="D10">
        <f t="shared" si="2"/>
        <v>33.197341138463585</v>
      </c>
    </row>
    <row r="11" spans="1:4" ht="12.75">
      <c r="A11">
        <v>6</v>
      </c>
      <c r="B11">
        <f t="shared" si="0"/>
        <v>63.60478260741192</v>
      </c>
      <c r="C11">
        <f t="shared" si="1"/>
        <v>60.499210087244236</v>
      </c>
      <c r="D11">
        <f t="shared" si="2"/>
        <v>66.83601228104641</v>
      </c>
    </row>
    <row r="12" spans="1:4" ht="12.75">
      <c r="A12">
        <v>7</v>
      </c>
      <c r="B12">
        <f t="shared" si="0"/>
        <v>126.40045154071662</v>
      </c>
      <c r="C12">
        <f t="shared" si="1"/>
        <v>119.06372539734984</v>
      </c>
      <c r="D12">
        <f t="shared" si="2"/>
        <v>134.10640019511206</v>
      </c>
    </row>
    <row r="13" spans="1:4" ht="12.75">
      <c r="A13">
        <v>8</v>
      </c>
      <c r="B13">
        <f t="shared" si="0"/>
        <v>249.60548825149382</v>
      </c>
      <c r="C13">
        <f t="shared" si="1"/>
        <v>232.93929448706456</v>
      </c>
      <c r="D13">
        <f t="shared" si="2"/>
        <v>267.26205402632144</v>
      </c>
    </row>
    <row r="14" spans="1:4" ht="12.75">
      <c r="A14">
        <v>9</v>
      </c>
      <c r="B14">
        <f t="shared" si="0"/>
        <v>486.75039654993435</v>
      </c>
      <c r="C14">
        <f t="shared" si="1"/>
        <v>450.4761815309938</v>
      </c>
      <c r="D14">
        <f t="shared" si="2"/>
        <v>525.4406900176509</v>
      </c>
    </row>
    <row r="15" spans="1:4" ht="12.75">
      <c r="A15">
        <v>10</v>
      </c>
      <c r="B15">
        <f t="shared" si="0"/>
        <v>926.1156033915651</v>
      </c>
      <c r="C15">
        <f t="shared" si="1"/>
        <v>851.7629389862722</v>
      </c>
      <c r="D15">
        <f t="shared" si="2"/>
        <v>1005.6204342529575</v>
      </c>
    </row>
    <row r="16" spans="1:4" ht="12.75">
      <c r="A16">
        <v>11</v>
      </c>
      <c r="B16">
        <f t="shared" si="0"/>
        <v>1680.6931846140656</v>
      </c>
      <c r="C16">
        <f t="shared" si="1"/>
        <v>1542.8415985551735</v>
      </c>
      <c r="D16">
        <f t="shared" si="2"/>
        <v>1827.0762407179784</v>
      </c>
    </row>
    <row r="17" spans="1:4" ht="12.75">
      <c r="A17">
        <v>12</v>
      </c>
      <c r="B17">
        <f t="shared" si="0"/>
        <v>2796.4404530664974</v>
      </c>
      <c r="C17">
        <f t="shared" si="1"/>
        <v>2583.5150458892517</v>
      </c>
      <c r="D17">
        <f t="shared" si="2"/>
        <v>3016.376073192296</v>
      </c>
    </row>
    <row r="18" spans="1:4" ht="12.75">
      <c r="A18">
        <v>13</v>
      </c>
      <c r="B18">
        <f t="shared" si="0"/>
        <v>4028.8650646236433</v>
      </c>
      <c r="C18">
        <f t="shared" si="1"/>
        <v>3793.798892378162</v>
      </c>
      <c r="D18">
        <f t="shared" si="2"/>
        <v>4255.17769563319</v>
      </c>
    </row>
    <row r="19" spans="1:4" ht="12.75">
      <c r="A19">
        <v>14</v>
      </c>
      <c r="B19">
        <f t="shared" si="0"/>
        <v>4811.379387458312</v>
      </c>
      <c r="C19">
        <f t="shared" si="1"/>
        <v>4661.925619818427</v>
      </c>
      <c r="D19">
        <f t="shared" si="2"/>
        <v>4937.938426453379</v>
      </c>
    </row>
    <row r="20" spans="1:4" ht="12.75">
      <c r="A20">
        <v>15</v>
      </c>
      <c r="B20">
        <f t="shared" si="0"/>
        <v>4992.884452904879</v>
      </c>
      <c r="C20">
        <f t="shared" si="1"/>
        <v>4927.36973126604</v>
      </c>
      <c r="D20">
        <f t="shared" si="2"/>
        <v>5049.221968939962</v>
      </c>
    </row>
    <row r="21" spans="1:4" ht="12.75">
      <c r="A21">
        <v>16</v>
      </c>
      <c r="B21">
        <f t="shared" si="0"/>
        <v>4999.989873797907</v>
      </c>
      <c r="C21">
        <f t="shared" si="1"/>
        <v>4948.9555191246</v>
      </c>
      <c r="D21">
        <f t="shared" si="2"/>
        <v>5049.510593950282</v>
      </c>
    </row>
    <row r="22" spans="1:4" ht="12.75">
      <c r="A22">
        <v>17</v>
      </c>
      <c r="B22">
        <f t="shared" si="0"/>
        <v>4999.999999979493</v>
      </c>
      <c r="C22">
        <f t="shared" si="1"/>
        <v>4949.484103272488</v>
      </c>
      <c r="D22">
        <f t="shared" si="2"/>
        <v>5049.504837619511</v>
      </c>
    </row>
    <row r="23" spans="1:4" ht="12.75">
      <c r="A23">
        <v>18</v>
      </c>
      <c r="B23">
        <f t="shared" si="0"/>
        <v>5000</v>
      </c>
      <c r="C23">
        <f t="shared" si="1"/>
        <v>4949.494732547208</v>
      </c>
      <c r="D23">
        <f t="shared" si="2"/>
        <v>5049.504952752557</v>
      </c>
    </row>
    <row r="24" spans="1:4" ht="12.75">
      <c r="A24">
        <v>19</v>
      </c>
      <c r="B24">
        <f t="shared" si="0"/>
        <v>5000</v>
      </c>
      <c r="C24">
        <f t="shared" si="1"/>
        <v>4949.494945155986</v>
      </c>
      <c r="D24">
        <f t="shared" si="2"/>
        <v>5049.504950449898</v>
      </c>
    </row>
    <row r="25" spans="1:6" ht="18">
      <c r="A25">
        <v>20</v>
      </c>
      <c r="B25">
        <f t="shared" si="0"/>
        <v>5000</v>
      </c>
      <c r="C25">
        <f t="shared" si="1"/>
        <v>4949.49494940817</v>
      </c>
      <c r="D25">
        <f t="shared" si="2"/>
        <v>5049.5049504959525</v>
      </c>
      <c r="F25" s="4" t="s">
        <v>16</v>
      </c>
    </row>
    <row r="26" spans="1:4" ht="12.75">
      <c r="A26">
        <v>21</v>
      </c>
      <c r="B26">
        <f t="shared" si="0"/>
        <v>5000</v>
      </c>
      <c r="C26">
        <f t="shared" si="1"/>
        <v>4949.494949493213</v>
      </c>
      <c r="D26">
        <f t="shared" si="2"/>
        <v>5049.504950495031</v>
      </c>
    </row>
    <row r="27" spans="1:4" ht="12.75">
      <c r="A27">
        <v>22</v>
      </c>
      <c r="B27">
        <f t="shared" si="0"/>
        <v>5000</v>
      </c>
      <c r="C27">
        <f t="shared" si="1"/>
        <v>4949.494949494915</v>
      </c>
      <c r="D27">
        <f t="shared" si="2"/>
        <v>5049.50495049505</v>
      </c>
    </row>
    <row r="28" spans="1:4" ht="12.75">
      <c r="A28">
        <v>23</v>
      </c>
      <c r="B28">
        <f t="shared" si="0"/>
        <v>5000</v>
      </c>
      <c r="C28">
        <f t="shared" si="1"/>
        <v>4949.494949494949</v>
      </c>
      <c r="D28">
        <f t="shared" si="2"/>
        <v>5049.504950495049</v>
      </c>
    </row>
    <row r="29" spans="1:4" ht="12.75">
      <c r="A29">
        <v>24</v>
      </c>
      <c r="B29">
        <f t="shared" si="0"/>
        <v>5000</v>
      </c>
      <c r="C29">
        <f t="shared" si="1"/>
        <v>4949.494949494949</v>
      </c>
      <c r="D29">
        <f t="shared" si="2"/>
        <v>5049.504950495049</v>
      </c>
    </row>
    <row r="30" spans="1:4" ht="12.75">
      <c r="A30">
        <v>25</v>
      </c>
      <c r="B30">
        <f t="shared" si="0"/>
        <v>5000</v>
      </c>
      <c r="C30">
        <f t="shared" si="1"/>
        <v>4949.494949494949</v>
      </c>
      <c r="D30">
        <f t="shared" si="2"/>
        <v>5049.504950495049</v>
      </c>
    </row>
    <row r="31" spans="1:4" ht="12.75">
      <c r="A31">
        <v>26</v>
      </c>
      <c r="B31">
        <f t="shared" si="0"/>
        <v>5000</v>
      </c>
      <c r="C31">
        <f t="shared" si="1"/>
        <v>4949.494949494949</v>
      </c>
      <c r="D31">
        <f t="shared" si="2"/>
        <v>5049.504950495049</v>
      </c>
    </row>
    <row r="32" spans="1:4" ht="12.75">
      <c r="A32">
        <v>27</v>
      </c>
      <c r="B32">
        <f t="shared" si="0"/>
        <v>5000</v>
      </c>
      <c r="C32">
        <f t="shared" si="1"/>
        <v>4949.494949494949</v>
      </c>
      <c r="D32">
        <f t="shared" si="2"/>
        <v>5049.504950495049</v>
      </c>
    </row>
    <row r="33" spans="1:4" ht="12.75">
      <c r="A33">
        <v>28</v>
      </c>
      <c r="B33">
        <f t="shared" si="0"/>
        <v>5000</v>
      </c>
      <c r="C33">
        <f t="shared" si="1"/>
        <v>4949.494949494949</v>
      </c>
      <c r="D33">
        <f t="shared" si="2"/>
        <v>5049.504950495049</v>
      </c>
    </row>
    <row r="34" spans="1:4" ht="12.75">
      <c r="A34">
        <v>29</v>
      </c>
      <c r="B34">
        <f t="shared" si="0"/>
        <v>5000</v>
      </c>
      <c r="C34">
        <f t="shared" si="1"/>
        <v>4949.494949494949</v>
      </c>
      <c r="D34">
        <f t="shared" si="2"/>
        <v>5049.504950495049</v>
      </c>
    </row>
    <row r="35" spans="1:4" ht="12.75">
      <c r="A35">
        <v>30</v>
      </c>
      <c r="B35">
        <f t="shared" si="0"/>
        <v>5000</v>
      </c>
      <c r="C35">
        <f t="shared" si="1"/>
        <v>4949.494949494949</v>
      </c>
      <c r="D35">
        <f t="shared" si="2"/>
        <v>5049.504950495049</v>
      </c>
    </row>
    <row r="36" spans="1:4" ht="12.75">
      <c r="A36">
        <v>31</v>
      </c>
      <c r="B36">
        <f t="shared" si="0"/>
        <v>5000</v>
      </c>
      <c r="C36">
        <f t="shared" si="1"/>
        <v>4949.494949494949</v>
      </c>
      <c r="D36">
        <f t="shared" si="2"/>
        <v>5049.504950495049</v>
      </c>
    </row>
    <row r="37" spans="1:4" ht="12.75">
      <c r="A37">
        <v>32</v>
      </c>
      <c r="B37">
        <f t="shared" si="0"/>
        <v>5000</v>
      </c>
      <c r="C37">
        <f t="shared" si="1"/>
        <v>4949.494949494949</v>
      </c>
      <c r="D37">
        <f t="shared" si="2"/>
        <v>5049.504950495049</v>
      </c>
    </row>
    <row r="38" spans="1:4" ht="12.75">
      <c r="A38">
        <v>33</v>
      </c>
      <c r="B38">
        <f t="shared" si="0"/>
        <v>5000</v>
      </c>
      <c r="C38">
        <f t="shared" si="1"/>
        <v>4949.494949494949</v>
      </c>
      <c r="D38">
        <f t="shared" si="2"/>
        <v>5049.504950495049</v>
      </c>
    </row>
    <row r="39" spans="1:4" ht="12.75">
      <c r="A39">
        <v>34</v>
      </c>
      <c r="B39">
        <f t="shared" si="0"/>
        <v>5000</v>
      </c>
      <c r="C39">
        <f t="shared" si="1"/>
        <v>4949.494949494949</v>
      </c>
      <c r="D39">
        <f t="shared" si="2"/>
        <v>5049.504950495049</v>
      </c>
    </row>
    <row r="40" spans="1:4" ht="12.75">
      <c r="A40">
        <v>35</v>
      </c>
      <c r="B40">
        <f t="shared" si="0"/>
        <v>5000</v>
      </c>
      <c r="C40">
        <f t="shared" si="1"/>
        <v>4949.494949494949</v>
      </c>
      <c r="D40">
        <f t="shared" si="2"/>
        <v>5049.504950495049</v>
      </c>
    </row>
    <row r="41" spans="1:4" ht="12.75">
      <c r="A41">
        <v>36</v>
      </c>
      <c r="B41">
        <f t="shared" si="0"/>
        <v>5000</v>
      </c>
      <c r="C41">
        <f t="shared" si="1"/>
        <v>4949.494949494949</v>
      </c>
      <c r="D41">
        <f t="shared" si="2"/>
        <v>5049.504950495049</v>
      </c>
    </row>
    <row r="42" spans="1:4" ht="12.75">
      <c r="A42">
        <v>37</v>
      </c>
      <c r="B42">
        <f t="shared" si="0"/>
        <v>5000</v>
      </c>
      <c r="C42">
        <f t="shared" si="1"/>
        <v>4949.494949494949</v>
      </c>
      <c r="D42">
        <f t="shared" si="2"/>
        <v>5049.504950495049</v>
      </c>
    </row>
    <row r="43" spans="1:4" ht="12.75">
      <c r="A43">
        <v>38</v>
      </c>
      <c r="B43">
        <f t="shared" si="0"/>
        <v>5000</v>
      </c>
      <c r="C43">
        <f t="shared" si="1"/>
        <v>4949.494949494949</v>
      </c>
      <c r="D43">
        <f t="shared" si="2"/>
        <v>5049.504950495049</v>
      </c>
    </row>
    <row r="44" spans="1:4" ht="12.75">
      <c r="A44">
        <v>39</v>
      </c>
      <c r="B44">
        <f t="shared" si="0"/>
        <v>5000</v>
      </c>
      <c r="C44">
        <f t="shared" si="1"/>
        <v>4949.494949494949</v>
      </c>
      <c r="D44">
        <f t="shared" si="2"/>
        <v>5049.504950495049</v>
      </c>
    </row>
    <row r="45" spans="1:4" ht="12.75">
      <c r="A45">
        <v>40</v>
      </c>
      <c r="B45">
        <f t="shared" si="0"/>
        <v>5000</v>
      </c>
      <c r="C45">
        <f t="shared" si="1"/>
        <v>4949.494949494949</v>
      </c>
      <c r="D45">
        <f t="shared" si="2"/>
        <v>5049.504950495049</v>
      </c>
    </row>
    <row r="46" spans="1:4" ht="12.75">
      <c r="A46">
        <v>41</v>
      </c>
      <c r="B46">
        <f t="shared" si="0"/>
        <v>5000</v>
      </c>
      <c r="C46">
        <f t="shared" si="1"/>
        <v>4949.494949494949</v>
      </c>
      <c r="D46">
        <f t="shared" si="2"/>
        <v>5049.504950495049</v>
      </c>
    </row>
    <row r="47" spans="1:4" ht="12.75">
      <c r="A47">
        <v>42</v>
      </c>
      <c r="B47">
        <f t="shared" si="0"/>
        <v>5000</v>
      </c>
      <c r="C47">
        <f t="shared" si="1"/>
        <v>4949.494949494949</v>
      </c>
      <c r="D47">
        <f t="shared" si="2"/>
        <v>5049.504950495049</v>
      </c>
    </row>
    <row r="48" spans="1:4" ht="12.75">
      <c r="A48">
        <v>43</v>
      </c>
      <c r="B48">
        <f t="shared" si="0"/>
        <v>5000</v>
      </c>
      <c r="C48">
        <f t="shared" si="1"/>
        <v>4949.494949494949</v>
      </c>
      <c r="D48">
        <f t="shared" si="2"/>
        <v>5049.504950495049</v>
      </c>
    </row>
    <row r="49" spans="1:4" ht="12.75">
      <c r="A49">
        <v>44</v>
      </c>
      <c r="B49">
        <f t="shared" si="0"/>
        <v>5000</v>
      </c>
      <c r="C49">
        <f t="shared" si="1"/>
        <v>4949.494949494949</v>
      </c>
      <c r="D49">
        <f t="shared" si="2"/>
        <v>5049.504950495049</v>
      </c>
    </row>
    <row r="50" spans="1:4" ht="12.75">
      <c r="A50">
        <v>45</v>
      </c>
      <c r="B50">
        <f t="shared" si="0"/>
        <v>5000</v>
      </c>
      <c r="C50">
        <f t="shared" si="1"/>
        <v>4949.494949494949</v>
      </c>
      <c r="D50">
        <f t="shared" si="2"/>
        <v>5049.504950495049</v>
      </c>
    </row>
    <row r="51" spans="1:4" ht="12.75">
      <c r="A51">
        <v>46</v>
      </c>
      <c r="B51">
        <f t="shared" si="0"/>
        <v>5000</v>
      </c>
      <c r="C51">
        <f t="shared" si="1"/>
        <v>4949.494949494949</v>
      </c>
      <c r="D51">
        <f t="shared" si="2"/>
        <v>5049.504950495049</v>
      </c>
    </row>
    <row r="52" spans="1:4" ht="12.75">
      <c r="A52">
        <v>47</v>
      </c>
      <c r="B52">
        <f t="shared" si="0"/>
        <v>5000</v>
      </c>
      <c r="C52">
        <f t="shared" si="1"/>
        <v>4949.494949494949</v>
      </c>
      <c r="D52">
        <f t="shared" si="2"/>
        <v>5049.504950495049</v>
      </c>
    </row>
    <row r="53" spans="1:4" ht="12.75">
      <c r="A53">
        <v>48</v>
      </c>
      <c r="B53">
        <f t="shared" si="0"/>
        <v>5000</v>
      </c>
      <c r="C53">
        <f t="shared" si="1"/>
        <v>4949.494949494949</v>
      </c>
      <c r="D53">
        <f t="shared" si="2"/>
        <v>5049.504950495049</v>
      </c>
    </row>
    <row r="54" spans="1:4" ht="12.75">
      <c r="A54">
        <v>49</v>
      </c>
      <c r="B54">
        <f t="shared" si="0"/>
        <v>5000</v>
      </c>
      <c r="C54">
        <f t="shared" si="1"/>
        <v>4949.494949494949</v>
      </c>
      <c r="D54">
        <f t="shared" si="2"/>
        <v>5049.504950495049</v>
      </c>
    </row>
    <row r="55" spans="1:4" ht="12.75">
      <c r="A55">
        <v>50</v>
      </c>
      <c r="B55">
        <f t="shared" si="0"/>
        <v>5000</v>
      </c>
      <c r="C55">
        <f t="shared" si="1"/>
        <v>4949.494949494949</v>
      </c>
      <c r="D55">
        <f t="shared" si="2"/>
        <v>5049.504950495049</v>
      </c>
    </row>
    <row r="56" spans="1:4" ht="12.75">
      <c r="A56">
        <v>51</v>
      </c>
      <c r="B56">
        <f t="shared" si="0"/>
        <v>5000</v>
      </c>
      <c r="C56">
        <f t="shared" si="1"/>
        <v>4949.494949494949</v>
      </c>
      <c r="D56">
        <f t="shared" si="2"/>
        <v>5049.504950495049</v>
      </c>
    </row>
    <row r="57" spans="1:4" ht="12.75">
      <c r="A57">
        <v>52</v>
      </c>
      <c r="B57">
        <f t="shared" si="0"/>
        <v>5000</v>
      </c>
      <c r="C57">
        <f t="shared" si="1"/>
        <v>4949.494949494949</v>
      </c>
      <c r="D57">
        <f t="shared" si="2"/>
        <v>5049.504950495049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B1" sqref="B1:B2"/>
    </sheetView>
  </sheetViews>
  <sheetFormatPr defaultColWidth="11.00390625" defaultRowHeight="12.75"/>
  <sheetData>
    <row r="1" spans="1:2" ht="12.75">
      <c r="A1" t="s">
        <v>0</v>
      </c>
      <c r="B1" s="6">
        <v>2000</v>
      </c>
    </row>
    <row r="2" spans="1:2" ht="12.75">
      <c r="A2" t="s">
        <v>1</v>
      </c>
      <c r="B2" s="6">
        <v>1</v>
      </c>
    </row>
    <row r="3" spans="2:4" ht="12.75">
      <c r="B3" s="3" t="s">
        <v>6</v>
      </c>
      <c r="C3" s="2" t="s">
        <v>6</v>
      </c>
      <c r="D3" s="1" t="s">
        <v>6</v>
      </c>
    </row>
    <row r="4" spans="1:4" ht="12.75">
      <c r="A4">
        <v>1</v>
      </c>
      <c r="B4">
        <f>$B$1</f>
        <v>2000</v>
      </c>
      <c r="C4">
        <f>$B$1</f>
        <v>2000</v>
      </c>
      <c r="D4">
        <f>$B$1</f>
        <v>2000</v>
      </c>
    </row>
    <row r="5" spans="1:4" ht="12.75">
      <c r="A5">
        <v>2</v>
      </c>
      <c r="B5">
        <f aca="true" t="shared" si="0" ref="B5:B36">B4*$B$2</f>
        <v>2000</v>
      </c>
      <c r="C5">
        <f aca="true" t="shared" si="1" ref="C5:C36">C4*$B$2*0.99</f>
        <v>1980</v>
      </c>
      <c r="D5">
        <f aca="true" t="shared" si="2" ref="D5:D36">D4*$B$2*1.01</f>
        <v>2020</v>
      </c>
    </row>
    <row r="6" spans="1:4" ht="12.75">
      <c r="A6">
        <v>3</v>
      </c>
      <c r="B6">
        <f t="shared" si="0"/>
        <v>2000</v>
      </c>
      <c r="C6">
        <f t="shared" si="1"/>
        <v>1960.2</v>
      </c>
      <c r="D6">
        <f t="shared" si="2"/>
        <v>2040.2</v>
      </c>
    </row>
    <row r="7" spans="1:4" ht="12.75">
      <c r="A7">
        <v>4</v>
      </c>
      <c r="B7">
        <f t="shared" si="0"/>
        <v>2000</v>
      </c>
      <c r="C7">
        <f t="shared" si="1"/>
        <v>1940.598</v>
      </c>
      <c r="D7">
        <f t="shared" si="2"/>
        <v>2060.602</v>
      </c>
    </row>
    <row r="8" spans="1:4" ht="12.75">
      <c r="A8">
        <v>5</v>
      </c>
      <c r="B8">
        <f t="shared" si="0"/>
        <v>2000</v>
      </c>
      <c r="C8">
        <f t="shared" si="1"/>
        <v>1921.19202</v>
      </c>
      <c r="D8">
        <f t="shared" si="2"/>
        <v>2081.20802</v>
      </c>
    </row>
    <row r="9" spans="1:4" ht="12.75">
      <c r="A9">
        <v>6</v>
      </c>
      <c r="B9">
        <f t="shared" si="0"/>
        <v>2000</v>
      </c>
      <c r="C9">
        <f t="shared" si="1"/>
        <v>1901.9800997999998</v>
      </c>
      <c r="D9">
        <f t="shared" si="2"/>
        <v>2102.0201002</v>
      </c>
    </row>
    <row r="10" spans="1:4" ht="12.75">
      <c r="A10">
        <v>7</v>
      </c>
      <c r="B10">
        <f t="shared" si="0"/>
        <v>2000</v>
      </c>
      <c r="C10">
        <f t="shared" si="1"/>
        <v>1882.960298802</v>
      </c>
      <c r="D10">
        <f t="shared" si="2"/>
        <v>2123.0403012019997</v>
      </c>
    </row>
    <row r="11" spans="1:4" ht="12.75">
      <c r="A11">
        <v>8</v>
      </c>
      <c r="B11">
        <f t="shared" si="0"/>
        <v>2000</v>
      </c>
      <c r="C11">
        <f t="shared" si="1"/>
        <v>1864.1306958139799</v>
      </c>
      <c r="D11">
        <f t="shared" si="2"/>
        <v>2144.2707042140196</v>
      </c>
    </row>
    <row r="12" spans="1:4" ht="12.75">
      <c r="A12">
        <v>9</v>
      </c>
      <c r="B12">
        <f t="shared" si="0"/>
        <v>2000</v>
      </c>
      <c r="C12">
        <f t="shared" si="1"/>
        <v>1845.48938885584</v>
      </c>
      <c r="D12">
        <f t="shared" si="2"/>
        <v>2165.71341125616</v>
      </c>
    </row>
    <row r="13" spans="1:4" ht="12.75">
      <c r="A13">
        <v>10</v>
      </c>
      <c r="B13">
        <f t="shared" si="0"/>
        <v>2000</v>
      </c>
      <c r="C13">
        <f t="shared" si="1"/>
        <v>1827.0344949672815</v>
      </c>
      <c r="D13">
        <f t="shared" si="2"/>
        <v>2187.3705453687217</v>
      </c>
    </row>
    <row r="14" spans="1:4" ht="12.75">
      <c r="A14">
        <v>11</v>
      </c>
      <c r="B14">
        <f t="shared" si="0"/>
        <v>2000</v>
      </c>
      <c r="C14">
        <f t="shared" si="1"/>
        <v>1808.7641500176087</v>
      </c>
      <c r="D14">
        <f t="shared" si="2"/>
        <v>2209.244250822409</v>
      </c>
    </row>
    <row r="15" spans="1:4" ht="12.75">
      <c r="A15">
        <v>12</v>
      </c>
      <c r="B15">
        <f t="shared" si="0"/>
        <v>2000</v>
      </c>
      <c r="C15">
        <f t="shared" si="1"/>
        <v>1790.6765085174327</v>
      </c>
      <c r="D15">
        <f t="shared" si="2"/>
        <v>2231.336693330633</v>
      </c>
    </row>
    <row r="16" spans="1:4" ht="12.75">
      <c r="A16">
        <v>13</v>
      </c>
      <c r="B16">
        <f t="shared" si="0"/>
        <v>2000</v>
      </c>
      <c r="C16">
        <f t="shared" si="1"/>
        <v>1772.7697434322583</v>
      </c>
      <c r="D16">
        <f t="shared" si="2"/>
        <v>2253.6500602639394</v>
      </c>
    </row>
    <row r="17" spans="1:4" ht="12.75">
      <c r="A17">
        <v>14</v>
      </c>
      <c r="B17">
        <f t="shared" si="0"/>
        <v>2000</v>
      </c>
      <c r="C17">
        <f t="shared" si="1"/>
        <v>1755.0420459979357</v>
      </c>
      <c r="D17">
        <f t="shared" si="2"/>
        <v>2276.186560866579</v>
      </c>
    </row>
    <row r="18" spans="1:4" ht="12.75">
      <c r="A18">
        <v>15</v>
      </c>
      <c r="B18">
        <f t="shared" si="0"/>
        <v>2000</v>
      </c>
      <c r="C18">
        <f t="shared" si="1"/>
        <v>1737.4916255379562</v>
      </c>
      <c r="D18">
        <f t="shared" si="2"/>
        <v>2298.9484264752446</v>
      </c>
    </row>
    <row r="19" spans="1:4" ht="12.75">
      <c r="A19">
        <v>16</v>
      </c>
      <c r="B19">
        <f t="shared" si="0"/>
        <v>2000</v>
      </c>
      <c r="C19">
        <f t="shared" si="1"/>
        <v>1720.1167092825767</v>
      </c>
      <c r="D19">
        <f t="shared" si="2"/>
        <v>2321.937910739997</v>
      </c>
    </row>
    <row r="20" spans="1:4" ht="12.75">
      <c r="A20">
        <v>17</v>
      </c>
      <c r="B20">
        <f t="shared" si="0"/>
        <v>2000</v>
      </c>
      <c r="C20">
        <f t="shared" si="1"/>
        <v>1702.915542189751</v>
      </c>
      <c r="D20">
        <f t="shared" si="2"/>
        <v>2345.157289847397</v>
      </c>
    </row>
    <row r="21" spans="1:4" ht="12.75">
      <c r="A21">
        <v>18</v>
      </c>
      <c r="B21">
        <f t="shared" si="0"/>
        <v>2000</v>
      </c>
      <c r="C21">
        <f t="shared" si="1"/>
        <v>1685.8863867678535</v>
      </c>
      <c r="D21">
        <f t="shared" si="2"/>
        <v>2368.6088627458707</v>
      </c>
    </row>
    <row r="22" spans="1:4" ht="12.75">
      <c r="A22">
        <v>19</v>
      </c>
      <c r="B22">
        <f t="shared" si="0"/>
        <v>2000</v>
      </c>
      <c r="C22">
        <f t="shared" si="1"/>
        <v>1669.027522900175</v>
      </c>
      <c r="D22">
        <f t="shared" si="2"/>
        <v>2392.2949513733292</v>
      </c>
    </row>
    <row r="23" spans="1:4" ht="12.75">
      <c r="A23">
        <v>20</v>
      </c>
      <c r="B23">
        <f t="shared" si="0"/>
        <v>2000</v>
      </c>
      <c r="C23">
        <f t="shared" si="1"/>
        <v>1652.3372476711731</v>
      </c>
      <c r="D23">
        <f t="shared" si="2"/>
        <v>2416.2179008870626</v>
      </c>
    </row>
    <row r="24" spans="1:4" ht="12.75">
      <c r="A24">
        <v>21</v>
      </c>
      <c r="B24">
        <f t="shared" si="0"/>
        <v>2000</v>
      </c>
      <c r="C24">
        <f t="shared" si="1"/>
        <v>1635.8138751944614</v>
      </c>
      <c r="D24">
        <f t="shared" si="2"/>
        <v>2440.3800798959332</v>
      </c>
    </row>
    <row r="25" spans="1:4" ht="12.75">
      <c r="A25">
        <v>22</v>
      </c>
      <c r="B25">
        <f t="shared" si="0"/>
        <v>2000</v>
      </c>
      <c r="C25">
        <f t="shared" si="1"/>
        <v>1619.4557364425168</v>
      </c>
      <c r="D25">
        <f t="shared" si="2"/>
        <v>2464.7838806948926</v>
      </c>
    </row>
    <row r="26" spans="1:4" ht="12.75">
      <c r="A26">
        <v>23</v>
      </c>
      <c r="B26">
        <f t="shared" si="0"/>
        <v>2000</v>
      </c>
      <c r="C26">
        <f t="shared" si="1"/>
        <v>1603.2611790780916</v>
      </c>
      <c r="D26">
        <f t="shared" si="2"/>
        <v>2489.4317195018416</v>
      </c>
    </row>
    <row r="27" spans="1:4" ht="12.75">
      <c r="A27">
        <v>24</v>
      </c>
      <c r="B27">
        <f t="shared" si="0"/>
        <v>2000</v>
      </c>
      <c r="C27">
        <f t="shared" si="1"/>
        <v>1587.2285672873106</v>
      </c>
      <c r="D27">
        <f t="shared" si="2"/>
        <v>2514.3260366968602</v>
      </c>
    </row>
    <row r="28" spans="1:4" ht="12.75">
      <c r="A28">
        <v>25</v>
      </c>
      <c r="B28">
        <f t="shared" si="0"/>
        <v>2000</v>
      </c>
      <c r="C28">
        <f t="shared" si="1"/>
        <v>1571.3562816144374</v>
      </c>
      <c r="D28">
        <f t="shared" si="2"/>
        <v>2539.469297063829</v>
      </c>
    </row>
    <row r="29" spans="1:4" ht="12.75">
      <c r="A29">
        <v>26</v>
      </c>
      <c r="B29">
        <f t="shared" si="0"/>
        <v>2000</v>
      </c>
      <c r="C29">
        <f t="shared" si="1"/>
        <v>1555.6427187982931</v>
      </c>
      <c r="D29">
        <f t="shared" si="2"/>
        <v>2564.8639900344674</v>
      </c>
    </row>
    <row r="30" spans="1:4" ht="12.75">
      <c r="A30">
        <v>27</v>
      </c>
      <c r="B30">
        <f t="shared" si="0"/>
        <v>2000</v>
      </c>
      <c r="C30">
        <f t="shared" si="1"/>
        <v>1540.0862916103101</v>
      </c>
      <c r="D30">
        <f t="shared" si="2"/>
        <v>2590.512629934812</v>
      </c>
    </row>
    <row r="31" spans="1:4" ht="12.75">
      <c r="A31">
        <v>28</v>
      </c>
      <c r="B31">
        <f t="shared" si="0"/>
        <v>2000</v>
      </c>
      <c r="C31">
        <f t="shared" si="1"/>
        <v>1524.685428694207</v>
      </c>
      <c r="D31">
        <f t="shared" si="2"/>
        <v>2616.41775623416</v>
      </c>
    </row>
    <row r="32" spans="1:4" ht="12.75">
      <c r="A32">
        <v>29</v>
      </c>
      <c r="B32">
        <f t="shared" si="0"/>
        <v>2000</v>
      </c>
      <c r="C32">
        <f t="shared" si="1"/>
        <v>1509.438574407265</v>
      </c>
      <c r="D32">
        <f t="shared" si="2"/>
        <v>2642.5819337965017</v>
      </c>
    </row>
    <row r="33" spans="1:4" ht="12.75">
      <c r="A33">
        <v>30</v>
      </c>
      <c r="B33">
        <f t="shared" si="0"/>
        <v>2000</v>
      </c>
      <c r="C33">
        <f t="shared" si="1"/>
        <v>1494.3441886631922</v>
      </c>
      <c r="D33">
        <f t="shared" si="2"/>
        <v>2669.007753134467</v>
      </c>
    </row>
    <row r="34" spans="1:4" ht="12.75">
      <c r="A34">
        <v>31</v>
      </c>
      <c r="B34">
        <f t="shared" si="0"/>
        <v>2000</v>
      </c>
      <c r="C34">
        <f t="shared" si="1"/>
        <v>1479.4007467765603</v>
      </c>
      <c r="D34">
        <f t="shared" si="2"/>
        <v>2695.6978306658116</v>
      </c>
    </row>
    <row r="35" spans="1:4" ht="12.75">
      <c r="A35">
        <v>32</v>
      </c>
      <c r="B35">
        <f t="shared" si="0"/>
        <v>2000</v>
      </c>
      <c r="C35">
        <f t="shared" si="1"/>
        <v>1464.6067393087947</v>
      </c>
      <c r="D35">
        <f t="shared" si="2"/>
        <v>2722.6548089724697</v>
      </c>
    </row>
    <row r="36" spans="1:4" ht="12.75">
      <c r="A36">
        <v>33</v>
      </c>
      <c r="B36">
        <f t="shared" si="0"/>
        <v>2000</v>
      </c>
      <c r="C36">
        <f t="shared" si="1"/>
        <v>1449.9606719157066</v>
      </c>
      <c r="D36">
        <f t="shared" si="2"/>
        <v>2749.8813570621946</v>
      </c>
    </row>
    <row r="37" spans="1:4" ht="12.75">
      <c r="A37">
        <v>34</v>
      </c>
      <c r="B37">
        <f aca="true" t="shared" si="3" ref="B37:B55">B36*$B$2</f>
        <v>2000</v>
      </c>
      <c r="C37">
        <f aca="true" t="shared" si="4" ref="C37:C55">C36*$B$2*0.99</f>
        <v>1435.4610651965495</v>
      </c>
      <c r="D37">
        <f aca="true" t="shared" si="5" ref="D37:D55">D36*$B$2*1.01</f>
        <v>2777.3801706328168</v>
      </c>
    </row>
    <row r="38" spans="1:4" ht="12.75">
      <c r="A38">
        <v>35</v>
      </c>
      <c r="B38">
        <f t="shared" si="3"/>
        <v>2000</v>
      </c>
      <c r="C38">
        <f t="shared" si="4"/>
        <v>1421.106454544584</v>
      </c>
      <c r="D38">
        <f t="shared" si="5"/>
        <v>2805.153972339145</v>
      </c>
    </row>
    <row r="39" spans="1:4" ht="12.75">
      <c r="A39">
        <v>36</v>
      </c>
      <c r="B39">
        <f t="shared" si="3"/>
        <v>2000</v>
      </c>
      <c r="C39">
        <f t="shared" si="4"/>
        <v>1406.8953899991382</v>
      </c>
      <c r="D39">
        <f t="shared" si="5"/>
        <v>2833.205512062537</v>
      </c>
    </row>
    <row r="40" spans="1:4" ht="12.75">
      <c r="A40">
        <v>37</v>
      </c>
      <c r="B40">
        <f t="shared" si="3"/>
        <v>2000</v>
      </c>
      <c r="C40">
        <f t="shared" si="4"/>
        <v>1392.8264360991468</v>
      </c>
      <c r="D40">
        <f t="shared" si="5"/>
        <v>2861.537567183162</v>
      </c>
    </row>
    <row r="41" spans="1:4" ht="12.75">
      <c r="A41">
        <v>38</v>
      </c>
      <c r="B41">
        <f t="shared" si="3"/>
        <v>2000</v>
      </c>
      <c r="C41">
        <f t="shared" si="4"/>
        <v>1378.8981717381553</v>
      </c>
      <c r="D41">
        <f t="shared" si="5"/>
        <v>2890.152942854994</v>
      </c>
    </row>
    <row r="42" spans="1:4" ht="12.75">
      <c r="A42">
        <v>39</v>
      </c>
      <c r="B42">
        <f t="shared" si="3"/>
        <v>2000</v>
      </c>
      <c r="C42">
        <f t="shared" si="4"/>
        <v>1365.1091900207737</v>
      </c>
      <c r="D42">
        <f t="shared" si="5"/>
        <v>2919.054472283544</v>
      </c>
    </row>
    <row r="43" spans="1:4" ht="12.75">
      <c r="A43">
        <v>40</v>
      </c>
      <c r="B43">
        <f t="shared" si="3"/>
        <v>2000</v>
      </c>
      <c r="C43">
        <f t="shared" si="4"/>
        <v>1351.4580981205659</v>
      </c>
      <c r="D43">
        <f t="shared" si="5"/>
        <v>2948.2450170063794</v>
      </c>
    </row>
    <row r="44" spans="1:4" ht="12.75">
      <c r="A44">
        <v>41</v>
      </c>
      <c r="B44">
        <f t="shared" si="3"/>
        <v>2000</v>
      </c>
      <c r="C44">
        <f t="shared" si="4"/>
        <v>1337.9435171393602</v>
      </c>
      <c r="D44">
        <f t="shared" si="5"/>
        <v>2977.727467176443</v>
      </c>
    </row>
    <row r="45" spans="1:4" ht="12.75">
      <c r="A45">
        <v>42</v>
      </c>
      <c r="B45">
        <f t="shared" si="3"/>
        <v>2000</v>
      </c>
      <c r="C45">
        <f t="shared" si="4"/>
        <v>1324.5640819679666</v>
      </c>
      <c r="D45">
        <f t="shared" si="5"/>
        <v>3007.5047418482077</v>
      </c>
    </row>
    <row r="46" spans="1:4" ht="12.75">
      <c r="A46">
        <v>43</v>
      </c>
      <c r="B46">
        <f t="shared" si="3"/>
        <v>2000</v>
      </c>
      <c r="C46">
        <f t="shared" si="4"/>
        <v>1311.3184411482869</v>
      </c>
      <c r="D46">
        <f t="shared" si="5"/>
        <v>3037.5797892666897</v>
      </c>
    </row>
    <row r="47" spans="1:4" ht="12.75">
      <c r="A47">
        <v>44</v>
      </c>
      <c r="B47">
        <f t="shared" si="3"/>
        <v>2000</v>
      </c>
      <c r="C47">
        <f t="shared" si="4"/>
        <v>1298.205256736804</v>
      </c>
      <c r="D47">
        <f t="shared" si="5"/>
        <v>3067.9555871593566</v>
      </c>
    </row>
    <row r="48" spans="1:4" ht="12.75">
      <c r="A48">
        <v>45</v>
      </c>
      <c r="B48">
        <f t="shared" si="3"/>
        <v>2000</v>
      </c>
      <c r="C48">
        <f t="shared" si="4"/>
        <v>1285.2232041694358</v>
      </c>
      <c r="D48">
        <f t="shared" si="5"/>
        <v>3098.63514303095</v>
      </c>
    </row>
    <row r="49" spans="1:4" ht="12.75">
      <c r="A49">
        <v>46</v>
      </c>
      <c r="B49">
        <f t="shared" si="3"/>
        <v>2000</v>
      </c>
      <c r="C49">
        <f t="shared" si="4"/>
        <v>1272.3709721277414</v>
      </c>
      <c r="D49">
        <f t="shared" si="5"/>
        <v>3129.6214944612598</v>
      </c>
    </row>
    <row r="50" spans="1:4" ht="12.75">
      <c r="A50">
        <v>47</v>
      </c>
      <c r="B50">
        <f t="shared" si="3"/>
        <v>2000</v>
      </c>
      <c r="C50">
        <f t="shared" si="4"/>
        <v>1259.647262406464</v>
      </c>
      <c r="D50">
        <f t="shared" si="5"/>
        <v>3160.9177094058723</v>
      </c>
    </row>
    <row r="51" spans="1:4" ht="12.75">
      <c r="A51">
        <v>48</v>
      </c>
      <c r="B51">
        <f t="shared" si="3"/>
        <v>2000</v>
      </c>
      <c r="C51">
        <f t="shared" si="4"/>
        <v>1247.0507897823993</v>
      </c>
      <c r="D51">
        <f t="shared" si="5"/>
        <v>3192.526886499931</v>
      </c>
    </row>
    <row r="52" spans="1:4" ht="12.75">
      <c r="A52">
        <v>49</v>
      </c>
      <c r="B52">
        <f t="shared" si="3"/>
        <v>2000</v>
      </c>
      <c r="C52">
        <f t="shared" si="4"/>
        <v>1234.5802818845752</v>
      </c>
      <c r="D52">
        <f t="shared" si="5"/>
        <v>3224.4521553649306</v>
      </c>
    </row>
    <row r="53" spans="1:4" ht="12.75">
      <c r="A53">
        <v>50</v>
      </c>
      <c r="B53">
        <f t="shared" si="3"/>
        <v>2000</v>
      </c>
      <c r="C53">
        <f t="shared" si="4"/>
        <v>1222.2344790657294</v>
      </c>
      <c r="D53">
        <f t="shared" si="5"/>
        <v>3256.69667691858</v>
      </c>
    </row>
    <row r="54" spans="1:4" ht="12.75">
      <c r="A54">
        <v>51</v>
      </c>
      <c r="B54">
        <f t="shared" si="3"/>
        <v>2000</v>
      </c>
      <c r="C54">
        <f t="shared" si="4"/>
        <v>1210.012134275072</v>
      </c>
      <c r="D54">
        <f t="shared" si="5"/>
        <v>3289.263643687766</v>
      </c>
    </row>
    <row r="55" spans="1:4" ht="12.75">
      <c r="A55">
        <v>52</v>
      </c>
      <c r="B55">
        <f t="shared" si="3"/>
        <v>2000</v>
      </c>
      <c r="C55">
        <f t="shared" si="4"/>
        <v>1197.9120129323212</v>
      </c>
      <c r="D55">
        <f t="shared" si="5"/>
        <v>3322.1562801246437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 topLeftCell="A1">
      <selection activeCell="B2" sqref="B2"/>
    </sheetView>
  </sheetViews>
  <sheetFormatPr defaultColWidth="11.00390625" defaultRowHeight="12.75"/>
  <sheetData>
    <row r="1" spans="1:8" ht="12.75">
      <c r="A1" t="s">
        <v>0</v>
      </c>
      <c r="B1" s="6">
        <v>201</v>
      </c>
      <c r="E1" t="s">
        <v>2</v>
      </c>
      <c r="G1" s="7">
        <v>3</v>
      </c>
      <c r="H1" s="7" t="s">
        <v>7</v>
      </c>
    </row>
    <row r="2" spans="1:8" ht="12.75">
      <c r="A2" t="s">
        <v>1</v>
      </c>
      <c r="B2" s="6">
        <v>3.725</v>
      </c>
      <c r="E2" t="s">
        <v>3</v>
      </c>
      <c r="G2" s="7">
        <v>3.4495</v>
      </c>
      <c r="H2" s="7" t="s">
        <v>8</v>
      </c>
    </row>
    <row r="3" spans="1:8" ht="12.75">
      <c r="A3" t="s">
        <v>5</v>
      </c>
      <c r="B3" s="6">
        <v>10000</v>
      </c>
      <c r="E3" t="s">
        <v>4</v>
      </c>
      <c r="G3" s="7">
        <v>3.56</v>
      </c>
      <c r="H3" s="7" t="s">
        <v>9</v>
      </c>
    </row>
    <row r="4" spans="7:8" ht="12.75">
      <c r="G4" s="7">
        <v>3.596</v>
      </c>
      <c r="H4" s="7" t="s">
        <v>10</v>
      </c>
    </row>
    <row r="5" spans="7:8" ht="12.75">
      <c r="G5" s="7">
        <v>3.725</v>
      </c>
      <c r="H5" s="7"/>
    </row>
    <row r="6" spans="1:2" ht="12.75">
      <c r="A6">
        <v>1</v>
      </c>
      <c r="B6" s="5">
        <f>$B$1</f>
        <v>201</v>
      </c>
    </row>
    <row r="7" spans="1:2" ht="12.75">
      <c r="A7">
        <v>2</v>
      </c>
      <c r="B7" s="5">
        <f aca="true" t="shared" si="0" ref="B7:B38">$B$2*B6*($B$3-B6)/$B$3</f>
        <v>733.6756275</v>
      </c>
    </row>
    <row r="8" spans="1:2" ht="12.75">
      <c r="A8">
        <v>3</v>
      </c>
      <c r="B8" s="5">
        <f t="shared" si="0"/>
        <v>2532.432439858149</v>
      </c>
    </row>
    <row r="9" spans="1:2" ht="12.75">
      <c r="A9">
        <v>4</v>
      </c>
      <c r="B9" s="5">
        <f t="shared" si="0"/>
        <v>7044.388600210509</v>
      </c>
    </row>
    <row r="10" spans="1:2" ht="12.75">
      <c r="A10">
        <v>5</v>
      </c>
      <c r="B10" s="5">
        <f t="shared" si="0"/>
        <v>7755.627031120171</v>
      </c>
    </row>
    <row r="11" spans="1:2" ht="12.75">
      <c r="A11">
        <v>6</v>
      </c>
      <c r="B11" s="5">
        <f t="shared" si="0"/>
        <v>6483.928575346538</v>
      </c>
    </row>
    <row r="12" spans="1:2" ht="12.75">
      <c r="A12">
        <v>7</v>
      </c>
      <c r="B12" s="5">
        <f t="shared" si="0"/>
        <v>8492.238603768074</v>
      </c>
    </row>
    <row r="13" spans="1:2" ht="12.75">
      <c r="A13">
        <v>8</v>
      </c>
      <c r="B13" s="5">
        <f t="shared" si="0"/>
        <v>4769.5904015461265</v>
      </c>
    </row>
    <row r="14" spans="1:2" ht="12.75">
      <c r="A14">
        <v>9</v>
      </c>
      <c r="B14" s="5">
        <f t="shared" si="0"/>
        <v>9292.724502810272</v>
      </c>
    </row>
    <row r="15" spans="1:2" ht="12.75">
      <c r="A15">
        <v>10</v>
      </c>
      <c r="B15" s="5">
        <f t="shared" si="0"/>
        <v>2448.2623377571845</v>
      </c>
    </row>
    <row r="16" spans="1:2" ht="12.75">
      <c r="A16">
        <v>11</v>
      </c>
      <c r="B16" s="5">
        <f t="shared" si="0"/>
        <v>6887.016501401611</v>
      </c>
    </row>
    <row r="17" spans="1:2" ht="12.75">
      <c r="A17">
        <v>12</v>
      </c>
      <c r="B17" s="5">
        <f t="shared" si="0"/>
        <v>7986.0903494806635</v>
      </c>
    </row>
    <row r="18" spans="1:2" ht="12.75">
      <c r="A18">
        <v>13</v>
      </c>
      <c r="B18" s="5">
        <f t="shared" si="0"/>
        <v>5991.015998215073</v>
      </c>
    </row>
    <row r="19" spans="1:2" ht="12.75">
      <c r="A19">
        <v>14</v>
      </c>
      <c r="B19" s="5">
        <f t="shared" si="0"/>
        <v>8946.663016002465</v>
      </c>
    </row>
    <row r="20" spans="1:2" ht="12.75">
      <c r="A20">
        <v>15</v>
      </c>
      <c r="B20" s="5">
        <f t="shared" si="0"/>
        <v>3510.384511699076</v>
      </c>
    </row>
    <row r="21" spans="1:2" ht="12.75">
      <c r="A21">
        <v>16</v>
      </c>
      <c r="B21" s="5">
        <f t="shared" si="0"/>
        <v>8485.939522137716</v>
      </c>
    </row>
    <row r="22" spans="1:2" ht="12.75">
      <c r="A22">
        <v>17</v>
      </c>
      <c r="B22" s="5">
        <f t="shared" si="0"/>
        <v>4785.964053879356</v>
      </c>
    </row>
    <row r="23" spans="1:2" ht="12.75">
      <c r="A23">
        <v>18</v>
      </c>
      <c r="B23" s="5">
        <f t="shared" si="0"/>
        <v>9295.43525862867</v>
      </c>
    </row>
    <row r="24" spans="1:2" ht="12.75">
      <c r="A24">
        <v>19</v>
      </c>
      <c r="B24" s="5">
        <f t="shared" si="0"/>
        <v>2439.5903872512963</v>
      </c>
    </row>
    <row r="25" spans="1:2" ht="12.75">
      <c r="A25">
        <v>20</v>
      </c>
      <c r="B25" s="5">
        <f t="shared" si="0"/>
        <v>6870.502724066652</v>
      </c>
    </row>
    <row r="26" spans="1:2" ht="12.75">
      <c r="A26">
        <v>21</v>
      </c>
      <c r="B26" s="5">
        <f t="shared" si="0"/>
        <v>8009.204285824065</v>
      </c>
    </row>
    <row r="27" spans="1:2" ht="12.75">
      <c r="A27">
        <v>22</v>
      </c>
      <c r="B27" s="5">
        <f t="shared" si="0"/>
        <v>5939.3968634013345</v>
      </c>
    </row>
    <row r="28" spans="1:2" ht="12.75">
      <c r="A28">
        <v>23</v>
      </c>
      <c r="B28" s="5">
        <f t="shared" si="0"/>
        <v>8983.781241054321</v>
      </c>
    </row>
    <row r="29" spans="1:2" ht="12.75">
      <c r="A29">
        <v>24</v>
      </c>
      <c r="B29" s="5">
        <f t="shared" si="0"/>
        <v>3400.733916225326</v>
      </c>
    </row>
    <row r="30" spans="1:2" ht="12.75">
      <c r="A30">
        <v>25</v>
      </c>
      <c r="B30" s="5">
        <f t="shared" si="0"/>
        <v>8359.774627499786</v>
      </c>
    </row>
    <row r="31" spans="1:2" ht="12.75">
      <c r="A31">
        <v>26</v>
      </c>
      <c r="B31" s="5">
        <f t="shared" si="0"/>
        <v>5107.688133522231</v>
      </c>
    </row>
    <row r="32" spans="1:6" ht="18">
      <c r="A32">
        <v>27</v>
      </c>
      <c r="B32" s="5">
        <f t="shared" si="0"/>
        <v>9308.18021654719</v>
      </c>
      <c r="F32" s="4" t="s">
        <v>14</v>
      </c>
    </row>
    <row r="33" spans="1:2" ht="12.75">
      <c r="A33">
        <v>28</v>
      </c>
      <c r="B33" s="5">
        <f t="shared" si="0"/>
        <v>2398.7447501023967</v>
      </c>
    </row>
    <row r="34" spans="1:2" ht="12.75">
      <c r="A34">
        <v>29</v>
      </c>
      <c r="B34" s="5">
        <f t="shared" si="0"/>
        <v>6791.9679940178585</v>
      </c>
    </row>
    <row r="35" spans="1:2" ht="12.75">
      <c r="A35">
        <v>30</v>
      </c>
      <c r="B35" s="5">
        <f t="shared" si="0"/>
        <v>8116.346888884816</v>
      </c>
    </row>
    <row r="36" spans="1:2" ht="12.75">
      <c r="A36">
        <v>31</v>
      </c>
      <c r="B36" s="5">
        <f t="shared" si="0"/>
        <v>5694.92232038138</v>
      </c>
    </row>
    <row r="37" spans="1:2" ht="12.75">
      <c r="A37">
        <v>32</v>
      </c>
      <c r="B37" s="5">
        <f t="shared" si="0"/>
        <v>9132.61340581682</v>
      </c>
    </row>
    <row r="38" spans="1:2" ht="12.75">
      <c r="A38">
        <v>33</v>
      </c>
      <c r="B38" s="5">
        <f t="shared" si="0"/>
        <v>2950.7611481785034</v>
      </c>
    </row>
    <row r="39" spans="1:2" ht="12.75">
      <c r="A39">
        <v>34</v>
      </c>
      <c r="B39" s="5">
        <f aca="true" t="shared" si="1" ref="B39:B57">$B$2*B38*($B$3-B38)/$B$3</f>
        <v>7748.2309977490295</v>
      </c>
    </row>
    <row r="40" spans="1:2" ht="12.75">
      <c r="A40">
        <v>35</v>
      </c>
      <c r="B40" s="5">
        <f t="shared" si="1"/>
        <v>6499.0918276717375</v>
      </c>
    </row>
    <row r="41" spans="1:2" ht="12.75">
      <c r="A41">
        <v>36</v>
      </c>
      <c r="B41" s="5">
        <f t="shared" si="1"/>
        <v>8475.38957534741</v>
      </c>
    </row>
    <row r="42" spans="1:2" ht="12.75">
      <c r="A42">
        <v>37</v>
      </c>
      <c r="B42" s="5">
        <f t="shared" si="1"/>
        <v>4813.32106908854</v>
      </c>
    </row>
    <row r="43" spans="1:2" ht="12.75">
      <c r="A43">
        <v>38</v>
      </c>
      <c r="B43" s="5">
        <f t="shared" si="1"/>
        <v>9299.518738840774</v>
      </c>
    </row>
    <row r="44" spans="1:2" ht="12.75">
      <c r="A44">
        <v>39</v>
      </c>
      <c r="B44" s="5">
        <f t="shared" si="1"/>
        <v>2426.516633847998</v>
      </c>
    </row>
    <row r="45" spans="1:2" ht="12.75">
      <c r="A45">
        <v>40</v>
      </c>
      <c r="B45" s="5">
        <f t="shared" si="1"/>
        <v>6845.500803141764</v>
      </c>
    </row>
    <row r="46" spans="1:2" ht="12.75">
      <c r="A46">
        <v>41</v>
      </c>
      <c r="B46" s="5">
        <f t="shared" si="1"/>
        <v>8043.812227637157</v>
      </c>
    </row>
    <row r="47" spans="1:2" ht="12.75">
      <c r="A47">
        <v>42</v>
      </c>
      <c r="B47" s="5">
        <f t="shared" si="1"/>
        <v>5861.364653275232</v>
      </c>
    </row>
    <row r="48" spans="1:2" ht="12.75">
      <c r="A48">
        <v>43</v>
      </c>
      <c r="B48" s="5">
        <f t="shared" si="1"/>
        <v>9036.123972947795</v>
      </c>
    </row>
    <row r="49" spans="1:2" ht="12.75">
      <c r="A49">
        <v>44</v>
      </c>
      <c r="B49" s="5">
        <f t="shared" si="1"/>
        <v>3244.3644699360507</v>
      </c>
    </row>
    <row r="50" spans="1:2" ht="12.75">
      <c r="A50">
        <v>45</v>
      </c>
      <c r="B50" s="5">
        <f t="shared" si="1"/>
        <v>8164.359597377461</v>
      </c>
    </row>
    <row r="51" spans="1:2" ht="12.75">
      <c r="A51">
        <v>46</v>
      </c>
      <c r="B51" s="5">
        <f t="shared" si="1"/>
        <v>5582.59355608572</v>
      </c>
    </row>
    <row r="52" spans="1:2" ht="12.75">
      <c r="A52">
        <v>47</v>
      </c>
      <c r="B52" s="5">
        <f t="shared" si="1"/>
        <v>9186.067818781754</v>
      </c>
    </row>
    <row r="53" spans="1:2" ht="12.75">
      <c r="A53">
        <v>48</v>
      </c>
      <c r="B53" s="5">
        <f t="shared" si="1"/>
        <v>2785.121490668514</v>
      </c>
    </row>
    <row r="54" spans="1:2" ht="12.75">
      <c r="A54">
        <v>49</v>
      </c>
      <c r="B54" s="5">
        <f t="shared" si="1"/>
        <v>7485.1316628658205</v>
      </c>
    </row>
    <row r="55" spans="1:2" ht="12.75">
      <c r="A55">
        <v>50</v>
      </c>
      <c r="B55" s="5">
        <f t="shared" si="1"/>
        <v>7011.984930287607</v>
      </c>
    </row>
    <row r="56" spans="1:2" ht="12.75">
      <c r="A56">
        <v>51</v>
      </c>
      <c r="B56" s="5">
        <f t="shared" si="1"/>
        <v>7804.5889485101</v>
      </c>
    </row>
    <row r="57" spans="1:2" ht="12.75">
      <c r="A57">
        <v>52</v>
      </c>
      <c r="B57" s="5">
        <f t="shared" si="1"/>
        <v>6382.519609135892</v>
      </c>
    </row>
    <row r="58" spans="1:2" ht="12.75">
      <c r="A58">
        <v>53</v>
      </c>
      <c r="B58" s="5">
        <f aca="true" t="shared" si="2" ref="B58:B105">$B$2*B57*($B$3-B57)/$B$3</f>
        <v>8600.518225057142</v>
      </c>
    </row>
    <row r="59" spans="1:2" ht="12.75">
      <c r="A59">
        <v>54</v>
      </c>
      <c r="B59" s="5">
        <f t="shared" si="2"/>
        <v>4483.5100203591865</v>
      </c>
    </row>
    <row r="60" spans="1:2" ht="12.75">
      <c r="A60">
        <v>55</v>
      </c>
      <c r="B60" s="5">
        <f t="shared" si="2"/>
        <v>9213.131192596662</v>
      </c>
    </row>
    <row r="61" spans="1:2" ht="12.75">
      <c r="A61">
        <v>56</v>
      </c>
      <c r="B61" s="5">
        <f t="shared" si="2"/>
        <v>2700.448268853463</v>
      </c>
    </row>
    <row r="62" spans="1:2" ht="12.75">
      <c r="A62">
        <v>57</v>
      </c>
      <c r="B62" s="5">
        <f t="shared" si="2"/>
        <v>7342.74303382841</v>
      </c>
    </row>
    <row r="63" spans="1:2" ht="12.75">
      <c r="A63">
        <v>58</v>
      </c>
      <c r="B63" s="5">
        <f t="shared" si="2"/>
        <v>7268.05426634955</v>
      </c>
    </row>
    <row r="64" spans="1:2" ht="12.75">
      <c r="A64">
        <v>59</v>
      </c>
      <c r="B64" s="5">
        <f t="shared" si="2"/>
        <v>7396.333867222868</v>
      </c>
    </row>
    <row r="65" spans="1:2" ht="12.75">
      <c r="A65">
        <v>60</v>
      </c>
      <c r="B65" s="5">
        <f t="shared" si="2"/>
        <v>7173.450038808258</v>
      </c>
    </row>
    <row r="66" spans="1:2" ht="12.75">
      <c r="A66">
        <v>61</v>
      </c>
      <c r="B66" s="5">
        <f t="shared" si="2"/>
        <v>7552.852810979633</v>
      </c>
    </row>
    <row r="67" spans="1:2" ht="12.75">
      <c r="A67">
        <v>62</v>
      </c>
      <c r="B67" s="5">
        <f t="shared" si="2"/>
        <v>6884.8960907388355</v>
      </c>
    </row>
    <row r="68" spans="1:2" ht="12.75">
      <c r="A68">
        <v>63</v>
      </c>
      <c r="B68" s="5">
        <f t="shared" si="2"/>
        <v>7989.069605851252</v>
      </c>
    </row>
    <row r="69" spans="1:2" ht="12.75">
      <c r="A69">
        <v>64</v>
      </c>
      <c r="B69" s="5">
        <f t="shared" si="2"/>
        <v>5984.3849270376495</v>
      </c>
    </row>
    <row r="70" spans="1:2" ht="12.75">
      <c r="A70">
        <v>65</v>
      </c>
      <c r="B70" s="5">
        <f t="shared" si="2"/>
        <v>8951.542402494353</v>
      </c>
    </row>
    <row r="71" spans="1:2" ht="12.75">
      <c r="A71">
        <v>66</v>
      </c>
      <c r="B71" s="5">
        <f t="shared" si="2"/>
        <v>3496.0289588802107</v>
      </c>
    </row>
    <row r="72" spans="1:2" ht="12.75">
      <c r="A72">
        <v>67</v>
      </c>
      <c r="B72" s="5">
        <f t="shared" si="2"/>
        <v>8469.931487533713</v>
      </c>
    </row>
    <row r="73" spans="1:2" ht="12.75">
      <c r="A73">
        <v>68</v>
      </c>
      <c r="B73" s="5">
        <f t="shared" si="2"/>
        <v>4827.441863253723</v>
      </c>
    </row>
    <row r="74" spans="1:2" ht="12.75">
      <c r="A74">
        <v>69</v>
      </c>
      <c r="B74" s="5">
        <f t="shared" si="2"/>
        <v>9301.408324317388</v>
      </c>
    </row>
    <row r="75" spans="1:2" ht="12.75">
      <c r="A75">
        <v>70</v>
      </c>
      <c r="B75" s="5">
        <f t="shared" si="2"/>
        <v>2420.462694241172</v>
      </c>
    </row>
    <row r="76" spans="1:2" ht="12.75">
      <c r="A76">
        <v>71</v>
      </c>
      <c r="B76" s="5">
        <f t="shared" si="2"/>
        <v>6833.880264853937</v>
      </c>
    </row>
    <row r="77" spans="1:2" ht="12.75">
      <c r="A77">
        <v>72</v>
      </c>
      <c r="B77" s="5">
        <f t="shared" si="2"/>
        <v>8059.738982381773</v>
      </c>
    </row>
    <row r="78" spans="1:2" ht="12.75">
      <c r="A78">
        <v>73</v>
      </c>
      <c r="B78" s="5">
        <f t="shared" si="2"/>
        <v>5825.154016485773</v>
      </c>
    </row>
    <row r="79" spans="1:2" ht="12.75">
      <c r="A79">
        <v>74</v>
      </c>
      <c r="B79" s="5">
        <f t="shared" si="2"/>
        <v>9058.87251628133</v>
      </c>
    </row>
    <row r="80" spans="1:2" ht="12.75">
      <c r="A80">
        <v>75</v>
      </c>
      <c r="B80" s="5">
        <f t="shared" si="2"/>
        <v>3175.768826474585</v>
      </c>
    </row>
    <row r="81" spans="1:2" ht="12.75">
      <c r="A81">
        <v>76</v>
      </c>
      <c r="B81" s="5">
        <f t="shared" si="2"/>
        <v>8072.887283012937</v>
      </c>
    </row>
    <row r="82" spans="1:2" ht="12.75">
      <c r="A82">
        <v>77</v>
      </c>
      <c r="B82" s="5">
        <f t="shared" si="2"/>
        <v>5795.117995346771</v>
      </c>
    </row>
    <row r="83" spans="1:2" ht="12.75">
      <c r="A83">
        <v>78</v>
      </c>
      <c r="B83" s="5">
        <f t="shared" si="2"/>
        <v>9077.00079661971</v>
      </c>
    </row>
    <row r="84" spans="1:2" ht="12.75">
      <c r="A84">
        <v>79</v>
      </c>
      <c r="B84" s="5">
        <f t="shared" si="2"/>
        <v>3120.829027874938</v>
      </c>
    </row>
    <row r="85" spans="1:2" ht="12.75">
      <c r="A85">
        <v>80</v>
      </c>
      <c r="B85" s="5">
        <f t="shared" si="2"/>
        <v>7997.096880427149</v>
      </c>
    </row>
    <row r="86" spans="1:2" ht="12.75">
      <c r="A86">
        <v>81</v>
      </c>
      <c r="B86" s="5">
        <f t="shared" si="2"/>
        <v>5966.485332776861</v>
      </c>
    </row>
    <row r="87" spans="1:2" ht="12.75">
      <c r="A87">
        <v>82</v>
      </c>
      <c r="B87" s="5">
        <f t="shared" si="2"/>
        <v>8964.550022818883</v>
      </c>
    </row>
    <row r="88" spans="1:2" ht="12.75">
      <c r="A88">
        <v>83</v>
      </c>
      <c r="B88" s="5">
        <f t="shared" si="2"/>
        <v>3457.6728109211303</v>
      </c>
    </row>
    <row r="89" spans="1:2" ht="12.75">
      <c r="A89">
        <v>84</v>
      </c>
      <c r="B89" s="5">
        <f t="shared" si="2"/>
        <v>8426.406998580956</v>
      </c>
    </row>
    <row r="90" spans="1:2" ht="12.75">
      <c r="A90">
        <v>85</v>
      </c>
      <c r="B90" s="5">
        <f t="shared" si="2"/>
        <v>4939.251317328101</v>
      </c>
    </row>
    <row r="91" spans="1:2" ht="12.75">
      <c r="A91">
        <v>86</v>
      </c>
      <c r="B91" s="5">
        <f t="shared" si="2"/>
        <v>9311.125325088728</v>
      </c>
    </row>
    <row r="92" spans="1:2" ht="12.75">
      <c r="A92">
        <v>87</v>
      </c>
      <c r="B92" s="5">
        <f t="shared" si="2"/>
        <v>2389.2889156885335</v>
      </c>
    </row>
    <row r="93" spans="1:2" ht="12.75">
      <c r="A93">
        <v>88</v>
      </c>
      <c r="B93" s="5">
        <f t="shared" si="2"/>
        <v>6773.609893759334</v>
      </c>
    </row>
    <row r="94" spans="1:2" ht="12.75">
      <c r="A94">
        <v>89</v>
      </c>
      <c r="B94" s="5">
        <f t="shared" si="2"/>
        <v>8140.729709422729</v>
      </c>
    </row>
    <row r="95" spans="1:2" ht="12.75">
      <c r="A95">
        <v>90</v>
      </c>
      <c r="B95" s="5">
        <f t="shared" si="2"/>
        <v>5638.09179240016</v>
      </c>
    </row>
    <row r="96" spans="1:2" ht="12.75">
      <c r="A96">
        <v>91</v>
      </c>
      <c r="B96" s="5">
        <f t="shared" si="2"/>
        <v>9160.832477015654</v>
      </c>
    </row>
    <row r="97" spans="1:2" ht="12.75">
      <c r="A97">
        <v>92</v>
      </c>
      <c r="B97" s="5">
        <f t="shared" si="2"/>
        <v>2863.5837290838863</v>
      </c>
    </row>
    <row r="98" spans="1:2" ht="12.75">
      <c r="A98">
        <v>93</v>
      </c>
      <c r="B98" s="5">
        <f t="shared" si="2"/>
        <v>7612.307755218421</v>
      </c>
    </row>
    <row r="99" spans="1:2" ht="12.75">
      <c r="A99">
        <v>94</v>
      </c>
      <c r="B99" s="5">
        <f t="shared" si="2"/>
        <v>6770.50345152957</v>
      </c>
    </row>
    <row r="100" spans="1:2" ht="12.75">
      <c r="A100">
        <v>95</v>
      </c>
      <c r="B100" s="5">
        <f t="shared" si="2"/>
        <v>8144.8307792254</v>
      </c>
    </row>
    <row r="101" spans="1:2" ht="12.75">
      <c r="A101">
        <v>96</v>
      </c>
      <c r="B101" s="5">
        <f t="shared" si="2"/>
        <v>5628.4896653386195</v>
      </c>
    </row>
    <row r="102" spans="1:2" ht="12.75">
      <c r="A102">
        <v>97</v>
      </c>
      <c r="B102" s="5">
        <f t="shared" si="2"/>
        <v>9165.36277585955</v>
      </c>
    </row>
    <row r="103" spans="1:2" ht="12.75">
      <c r="A103">
        <v>98</v>
      </c>
      <c r="B103" s="5">
        <f t="shared" si="2"/>
        <v>2849.532972192649</v>
      </c>
    </row>
    <row r="104" spans="1:2" ht="12.75">
      <c r="A104">
        <v>99</v>
      </c>
      <c r="B104" s="5">
        <f t="shared" si="2"/>
        <v>7589.870606961748</v>
      </c>
    </row>
    <row r="105" spans="1:2" ht="12.75">
      <c r="A105">
        <v>100</v>
      </c>
      <c r="B105" s="5">
        <f t="shared" si="2"/>
        <v>6813.982414100355</v>
      </c>
    </row>
    <row r="106" spans="1:2" ht="12.75">
      <c r="A106">
        <v>101</v>
      </c>
      <c r="B106" s="5">
        <f aca="true" t="shared" si="3" ref="B106:B137">$B$2*B105*($B$3-B105)/$B$3</f>
        <v>8086.776755997157</v>
      </c>
    </row>
    <row r="107" spans="1:2" ht="12.75">
      <c r="A107">
        <v>102</v>
      </c>
      <c r="B107" s="5">
        <f t="shared" si="3"/>
        <v>5763.248948841786</v>
      </c>
    </row>
    <row r="108" spans="1:2" ht="12.75">
      <c r="A108">
        <v>103</v>
      </c>
      <c r="B108" s="5">
        <f t="shared" si="3"/>
        <v>9095.500513179237</v>
      </c>
    </row>
    <row r="109" spans="1:2" ht="12.75">
      <c r="A109">
        <v>104</v>
      </c>
      <c r="B109" s="5">
        <f t="shared" si="3"/>
        <v>3064.511141089357</v>
      </c>
    </row>
    <row r="110" spans="1:2" ht="12.75">
      <c r="A110">
        <v>105</v>
      </c>
      <c r="B110" s="5">
        <f t="shared" si="3"/>
        <v>7917.071371694709</v>
      </c>
    </row>
    <row r="111" spans="1:2" ht="12.75">
      <c r="A111">
        <v>106</v>
      </c>
      <c r="B111" s="5">
        <f t="shared" si="3"/>
        <v>6142.783743133582</v>
      </c>
    </row>
    <row r="112" spans="1:2" ht="12.75">
      <c r="A112">
        <v>107</v>
      </c>
      <c r="B112" s="5">
        <f t="shared" si="3"/>
        <v>8826.031880370025</v>
      </c>
    </row>
    <row r="113" spans="1:2" ht="12.75">
      <c r="A113">
        <v>108</v>
      </c>
      <c r="B113" s="5">
        <f t="shared" si="3"/>
        <v>3859.6513187710993</v>
      </c>
    </row>
    <row r="114" spans="1:2" ht="12.75">
      <c r="A114">
        <v>109</v>
      </c>
      <c r="B114" s="5">
        <f t="shared" si="3"/>
        <v>8828.102819744267</v>
      </c>
    </row>
    <row r="115" spans="1:2" ht="12.75">
      <c r="A115">
        <v>110</v>
      </c>
      <c r="B115" s="5">
        <f t="shared" si="3"/>
        <v>3853.746728546083</v>
      </c>
    </row>
    <row r="116" spans="1:2" ht="12.75">
      <c r="A116">
        <v>111</v>
      </c>
      <c r="B116" s="5">
        <f t="shared" si="3"/>
        <v>8823.073530536245</v>
      </c>
    </row>
    <row r="117" spans="1:2" ht="12.75">
      <c r="A117">
        <v>112</v>
      </c>
      <c r="B117" s="5">
        <f t="shared" si="3"/>
        <v>3868.080520592142</v>
      </c>
    </row>
    <row r="118" spans="1:2" ht="12.75">
      <c r="A118">
        <v>113</v>
      </c>
      <c r="B118" s="5">
        <f t="shared" si="3"/>
        <v>8835.23746382105</v>
      </c>
    </row>
    <row r="119" spans="1:2" ht="12.75">
      <c r="A119">
        <v>114</v>
      </c>
      <c r="B119" s="5">
        <f t="shared" si="3"/>
        <v>3833.3802145485483</v>
      </c>
    </row>
    <row r="120" spans="1:2" ht="12.75">
      <c r="A120">
        <v>115</v>
      </c>
      <c r="B120" s="5">
        <f t="shared" si="3"/>
        <v>8805.526857881972</v>
      </c>
    </row>
    <row r="121" spans="1:2" ht="12.75">
      <c r="A121">
        <v>116</v>
      </c>
      <c r="B121" s="5">
        <f t="shared" si="3"/>
        <v>3917.9420868922634</v>
      </c>
    </row>
    <row r="122" spans="1:2" ht="12.75">
      <c r="A122">
        <v>117</v>
      </c>
      <c r="B122" s="5">
        <f t="shared" si="3"/>
        <v>8876.358625573646</v>
      </c>
    </row>
    <row r="123" spans="1:2" ht="12.75">
      <c r="A123">
        <v>118</v>
      </c>
      <c r="B123" s="5">
        <f t="shared" si="3"/>
        <v>3715.2568177129447</v>
      </c>
    </row>
    <row r="124" spans="1:2" ht="12.75">
      <c r="A124">
        <v>119</v>
      </c>
      <c r="B124" s="5">
        <f t="shared" si="3"/>
        <v>8697.664520948681</v>
      </c>
    </row>
    <row r="125" spans="1:2" ht="12.75">
      <c r="A125">
        <v>120</v>
      </c>
      <c r="B125" s="5">
        <f t="shared" si="3"/>
        <v>4219.410716217716</v>
      </c>
    </row>
    <row r="126" spans="1:2" ht="12.75">
      <c r="A126">
        <v>121</v>
      </c>
      <c r="B126" s="5">
        <f t="shared" si="3"/>
        <v>9085.528437841487</v>
      </c>
    </row>
    <row r="127" spans="1:2" ht="12.75">
      <c r="A127">
        <v>122</v>
      </c>
      <c r="B127" s="5">
        <f t="shared" si="3"/>
        <v>3094.9003753867155</v>
      </c>
    </row>
    <row r="128" spans="1:2" ht="12.75">
      <c r="A128">
        <v>123</v>
      </c>
      <c r="B128" s="5">
        <f t="shared" si="3"/>
        <v>7960.546794061126</v>
      </c>
    </row>
    <row r="129" spans="1:2" ht="12.75">
      <c r="A129">
        <v>124</v>
      </c>
      <c r="B129" s="5">
        <f t="shared" si="3"/>
        <v>6047.59809836496</v>
      </c>
    </row>
    <row r="130" spans="1:2" ht="12.75">
      <c r="A130">
        <v>125</v>
      </c>
      <c r="B130" s="5">
        <f t="shared" si="3"/>
        <v>8903.695488552541</v>
      </c>
    </row>
    <row r="131" spans="1:2" ht="12.75">
      <c r="A131">
        <v>126</v>
      </c>
      <c r="B131" s="5">
        <f t="shared" si="3"/>
        <v>3636.0326709138153</v>
      </c>
    </row>
    <row r="132" spans="1:2" ht="12.75">
      <c r="A132">
        <v>127</v>
      </c>
      <c r="B132" s="5">
        <f t="shared" si="3"/>
        <v>8619.4984391316</v>
      </c>
    </row>
    <row r="133" spans="1:2" ht="12.75">
      <c r="A133">
        <v>128</v>
      </c>
      <c r="B133" s="5">
        <f t="shared" si="3"/>
        <v>4432.463565798659</v>
      </c>
    </row>
    <row r="134" spans="1:2" ht="12.75">
      <c r="A134">
        <v>129</v>
      </c>
      <c r="B134" s="5">
        <f t="shared" si="3"/>
        <v>9192.518642455625</v>
      </c>
    </row>
    <row r="135" spans="1:2" ht="12.75">
      <c r="A135">
        <v>130</v>
      </c>
      <c r="B135" s="5">
        <f t="shared" si="3"/>
        <v>2764.988318666611</v>
      </c>
    </row>
    <row r="136" spans="1:2" ht="12.75">
      <c r="A136">
        <v>131</v>
      </c>
      <c r="B136" s="5">
        <f t="shared" si="3"/>
        <v>7451.759237152979</v>
      </c>
    </row>
    <row r="137" spans="1:2" ht="12.75">
      <c r="A137">
        <v>132</v>
      </c>
      <c r="B137" s="5">
        <f t="shared" si="3"/>
        <v>7073.356549530554</v>
      </c>
    </row>
    <row r="138" spans="1:2" ht="12.75">
      <c r="A138">
        <v>133</v>
      </c>
      <c r="B138" s="5">
        <f aca="true" t="shared" si="4" ref="B138:B155">$B$2*B137*($B$3-B137)/$B$3</f>
        <v>7711.194250398236</v>
      </c>
    </row>
    <row r="139" spans="1:2" ht="12.75">
      <c r="A139">
        <v>134</v>
      </c>
      <c r="B139" s="5">
        <f t="shared" si="4"/>
        <v>6574.411086886311</v>
      </c>
    </row>
    <row r="140" spans="1:2" ht="12.75">
      <c r="A140">
        <v>135</v>
      </c>
      <c r="B140" s="5">
        <f t="shared" si="4"/>
        <v>8389.158074234825</v>
      </c>
    </row>
    <row r="141" spans="1:2" ht="12.75">
      <c r="A141">
        <v>136</v>
      </c>
      <c r="B141" s="5">
        <f t="shared" si="4"/>
        <v>5033.818811573712</v>
      </c>
    </row>
    <row r="142" spans="1:2" ht="12.75">
      <c r="A142">
        <v>137</v>
      </c>
      <c r="B142" s="5">
        <f t="shared" si="4"/>
        <v>9312.073967273944</v>
      </c>
    </row>
    <row r="143" spans="1:2" ht="12.75">
      <c r="A143">
        <v>138</v>
      </c>
      <c r="B143" s="5">
        <f t="shared" si="4"/>
        <v>2386.241742532486</v>
      </c>
    </row>
    <row r="144" spans="1:2" ht="12.75">
      <c r="A144">
        <v>139</v>
      </c>
      <c r="B144" s="5">
        <f t="shared" si="4"/>
        <v>6767.679744891344</v>
      </c>
    </row>
    <row r="145" spans="1:2" ht="12.75">
      <c r="A145">
        <v>140</v>
      </c>
      <c r="B145" s="5">
        <f t="shared" si="4"/>
        <v>8148.552349014075</v>
      </c>
    </row>
    <row r="146" spans="1:2" ht="12.75">
      <c r="A146">
        <v>141</v>
      </c>
      <c r="B146" s="5">
        <f t="shared" si="4"/>
        <v>5619.765244305437</v>
      </c>
    </row>
    <row r="147" spans="1:2" ht="12.75">
      <c r="A147">
        <v>142</v>
      </c>
      <c r="B147" s="5">
        <f t="shared" si="4"/>
        <v>9169.419413126754</v>
      </c>
    </row>
    <row r="148" spans="1:2" ht="12.75">
      <c r="A148">
        <v>143</v>
      </c>
      <c r="B148" s="5">
        <f t="shared" si="4"/>
        <v>2836.938304647053</v>
      </c>
    </row>
    <row r="149" spans="1:2" ht="12.75">
      <c r="A149">
        <v>144</v>
      </c>
      <c r="B149" s="5">
        <f t="shared" si="4"/>
        <v>7569.633628031071</v>
      </c>
    </row>
    <row r="150" spans="1:2" ht="12.75">
      <c r="A150">
        <v>145</v>
      </c>
      <c r="B150" s="5">
        <f t="shared" si="4"/>
        <v>6852.876174090225</v>
      </c>
    </row>
    <row r="151" spans="1:2" ht="12.75">
      <c r="A151">
        <v>146</v>
      </c>
      <c r="B151" s="5">
        <f t="shared" si="4"/>
        <v>8033.651581599568</v>
      </c>
    </row>
    <row r="152" spans="1:2" ht="12.75">
      <c r="A152">
        <v>147</v>
      </c>
      <c r="B152" s="5">
        <f t="shared" si="4"/>
        <v>5884.366885343268</v>
      </c>
    </row>
    <row r="153" spans="1:2" ht="12.75">
      <c r="A153">
        <v>148</v>
      </c>
      <c r="B153" s="5">
        <f t="shared" si="4"/>
        <v>9021.165966510323</v>
      </c>
    </row>
    <row r="154" spans="1:2" ht="12.75">
      <c r="A154">
        <v>149</v>
      </c>
      <c r="B154" s="5">
        <f t="shared" si="4"/>
        <v>3289.258540492713</v>
      </c>
    </row>
    <row r="155" spans="1:2" ht="12.75">
      <c r="A155">
        <v>150</v>
      </c>
      <c r="B155" s="5">
        <f t="shared" si="4"/>
        <v>8222.327962874273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D3" sqref="D3"/>
    </sheetView>
  </sheetViews>
  <sheetFormatPr defaultColWidth="11.00390625" defaultRowHeight="12.75"/>
  <sheetData>
    <row r="1" spans="1:7" ht="12.75">
      <c r="A1" t="s">
        <v>0</v>
      </c>
      <c r="B1" s="6">
        <v>2</v>
      </c>
      <c r="E1" t="s">
        <v>2</v>
      </c>
      <c r="G1">
        <v>3</v>
      </c>
    </row>
    <row r="2" spans="1:7" ht="12.75">
      <c r="A2" t="s">
        <v>1</v>
      </c>
      <c r="B2" s="6">
        <v>1.3</v>
      </c>
      <c r="C2" s="6">
        <v>2</v>
      </c>
      <c r="D2" s="6">
        <v>2.8</v>
      </c>
      <c r="E2" t="s">
        <v>3</v>
      </c>
      <c r="G2">
        <v>3.4495</v>
      </c>
    </row>
    <row r="3" spans="1:7" ht="12.75">
      <c r="A3" t="s">
        <v>5</v>
      </c>
      <c r="B3" s="6">
        <v>10000</v>
      </c>
      <c r="E3" t="s">
        <v>4</v>
      </c>
      <c r="G3">
        <v>3.56</v>
      </c>
    </row>
    <row r="4" ht="12.75">
      <c r="G4">
        <v>3.596</v>
      </c>
    </row>
    <row r="5" ht="12.75">
      <c r="G5">
        <v>3.725</v>
      </c>
    </row>
    <row r="6" spans="1:4" ht="12.75">
      <c r="A6">
        <v>1</v>
      </c>
      <c r="B6">
        <f>$B$1</f>
        <v>2</v>
      </c>
      <c r="C6">
        <f>$B$1</f>
        <v>2</v>
      </c>
      <c r="D6">
        <f>$B$1</f>
        <v>2</v>
      </c>
    </row>
    <row r="7" spans="1:4" ht="12.75">
      <c r="A7">
        <v>2</v>
      </c>
      <c r="B7">
        <f>$B$2*B6*($B$3-B6)/$B$3</f>
        <v>2.59948</v>
      </c>
      <c r="C7">
        <f>$C$2*C6*($B$3-C6)/$B$3</f>
        <v>3.9992</v>
      </c>
      <c r="D7">
        <f>$D$2*D6*($B$3-D6)/$B$3</f>
        <v>5.598879999999999</v>
      </c>
    </row>
    <row r="8" spans="1:4" ht="12.75">
      <c r="A8">
        <v>3</v>
      </c>
      <c r="B8">
        <f aca="true" t="shared" si="0" ref="B8:B57">$B$2*B7*($B$3-B7)/$B$3</f>
        <v>3.378445551484848</v>
      </c>
      <c r="C8">
        <f aca="true" t="shared" si="1" ref="C8:C57">$C$2*C7*($B$3-C7)/$B$3</f>
        <v>7.995201279871999</v>
      </c>
      <c r="D8">
        <f aca="true" t="shared" si="2" ref="D8:D57">$D$2*D7*($B$3-D7)/$B$3</f>
        <v>15.668086711968764</v>
      </c>
    </row>
    <row r="9" spans="1:4" ht="12.75">
      <c r="A9">
        <v>4</v>
      </c>
      <c r="B9">
        <f t="shared" si="0"/>
        <v>4.390495410665538</v>
      </c>
      <c r="C9">
        <f t="shared" si="1"/>
        <v>15.977617911042866</v>
      </c>
      <c r="D9">
        <f t="shared" si="2"/>
        <v>43.80190588997268</v>
      </c>
    </row>
    <row r="10" spans="1:4" ht="12.75">
      <c r="A10">
        <v>5</v>
      </c>
      <c r="B10">
        <f t="shared" si="0"/>
        <v>5.705138095371559</v>
      </c>
      <c r="C10">
        <f t="shared" si="1"/>
        <v>31.904178967263473</v>
      </c>
      <c r="D10">
        <f t="shared" si="2"/>
        <v>122.10812654323715</v>
      </c>
    </row>
    <row r="11" spans="1:4" ht="12.75">
      <c r="A11">
        <v>6</v>
      </c>
      <c r="B11">
        <f t="shared" si="0"/>
        <v>7.412448205893683</v>
      </c>
      <c r="C11">
        <f t="shared" si="1"/>
        <v>63.60478260741192</v>
      </c>
      <c r="D11">
        <f t="shared" si="2"/>
        <v>337.7278438420522</v>
      </c>
    </row>
    <row r="12" spans="1:4" ht="12.75">
      <c r="A12">
        <v>7</v>
      </c>
      <c r="B12">
        <f t="shared" si="0"/>
        <v>9.62903989716913</v>
      </c>
      <c r="C12">
        <f t="shared" si="1"/>
        <v>126.40045154071662</v>
      </c>
      <c r="D12">
        <f t="shared" si="2"/>
        <v>913.7011357360096</v>
      </c>
    </row>
    <row r="13" spans="1:4" ht="12.75">
      <c r="A13">
        <v>8</v>
      </c>
      <c r="B13">
        <f t="shared" si="0"/>
        <v>12.505698473105504</v>
      </c>
      <c r="C13">
        <f t="shared" si="1"/>
        <v>249.60548825149382</v>
      </c>
      <c r="D13">
        <f t="shared" si="2"/>
        <v>2324.60524573615</v>
      </c>
    </row>
    <row r="14" spans="1:4" ht="12.75">
      <c r="A14">
        <v>9</v>
      </c>
      <c r="B14">
        <f t="shared" si="0"/>
        <v>16.237076990778128</v>
      </c>
      <c r="C14">
        <f t="shared" si="1"/>
        <v>486.75039654993435</v>
      </c>
      <c r="D14">
        <f t="shared" si="2"/>
        <v>4995.833614480092</v>
      </c>
    </row>
    <row r="15" spans="1:4" ht="12.75">
      <c r="A15">
        <v>10</v>
      </c>
      <c r="B15">
        <f t="shared" si="0"/>
        <v>21.07392654101499</v>
      </c>
      <c r="C15">
        <f t="shared" si="1"/>
        <v>926.1156033915651</v>
      </c>
      <c r="D15">
        <f t="shared" si="2"/>
        <v>6999.995139544876</v>
      </c>
    </row>
    <row r="16" spans="1:4" ht="12.75">
      <c r="A16">
        <v>11</v>
      </c>
      <c r="B16">
        <f t="shared" si="0"/>
        <v>27.338370153938193</v>
      </c>
      <c r="C16">
        <f t="shared" si="1"/>
        <v>1680.6931846140656</v>
      </c>
      <c r="D16">
        <f t="shared" si="2"/>
        <v>5880.005443703123</v>
      </c>
    </row>
    <row r="17" spans="1:4" ht="12.75">
      <c r="A17">
        <v>12</v>
      </c>
      <c r="B17">
        <f t="shared" si="0"/>
        <v>35.44272095737207</v>
      </c>
      <c r="C17">
        <f t="shared" si="1"/>
        <v>2796.4404530664974</v>
      </c>
      <c r="D17">
        <f t="shared" si="2"/>
        <v>6783.165317334802</v>
      </c>
    </row>
    <row r="18" spans="1:4" ht="12.75">
      <c r="A18">
        <v>13</v>
      </c>
      <c r="B18">
        <f t="shared" si="0"/>
        <v>45.91223300363162</v>
      </c>
      <c r="C18">
        <f t="shared" si="1"/>
        <v>4028.8650646236433</v>
      </c>
      <c r="D18">
        <f t="shared" si="2"/>
        <v>6109.690006295196</v>
      </c>
    </row>
    <row r="19" spans="1:4" ht="12.75">
      <c r="A19">
        <v>14</v>
      </c>
      <c r="B19">
        <f t="shared" si="0"/>
        <v>59.41187159660174</v>
      </c>
      <c r="C19">
        <f t="shared" si="1"/>
        <v>4811.379387458312</v>
      </c>
      <c r="D19">
        <f t="shared" si="2"/>
        <v>6655.204665179997</v>
      </c>
    </row>
    <row r="20" spans="1:4" ht="12.75">
      <c r="A20">
        <v>15</v>
      </c>
      <c r="B20">
        <f t="shared" si="0"/>
        <v>76.77656291232283</v>
      </c>
      <c r="C20">
        <f t="shared" si="1"/>
        <v>4992.884452904879</v>
      </c>
      <c r="D20">
        <f t="shared" si="2"/>
        <v>6232.883304582584</v>
      </c>
    </row>
    <row r="21" spans="1:4" ht="12.75">
      <c r="A21">
        <v>16</v>
      </c>
      <c r="B21">
        <f t="shared" si="0"/>
        <v>99.04322850637782</v>
      </c>
      <c r="C21">
        <f t="shared" si="1"/>
        <v>4999.989873797907</v>
      </c>
      <c r="D21">
        <f t="shared" si="2"/>
        <v>6574.399652038826</v>
      </c>
    </row>
    <row r="22" spans="1:4" ht="12.75">
      <c r="A22">
        <v>17</v>
      </c>
      <c r="B22">
        <f t="shared" si="0"/>
        <v>127.48095411360552</v>
      </c>
      <c r="C22">
        <f t="shared" si="1"/>
        <v>4999.999999979493</v>
      </c>
      <c r="D22">
        <f t="shared" si="2"/>
        <v>6305.954405984806</v>
      </c>
    </row>
    <row r="23" spans="1:4" ht="12.75">
      <c r="A23">
        <v>18</v>
      </c>
      <c r="B23">
        <f t="shared" si="0"/>
        <v>163.61255917166423</v>
      </c>
      <c r="C23">
        <f t="shared" si="1"/>
        <v>5000</v>
      </c>
      <c r="D23">
        <f t="shared" si="2"/>
        <v>6522.455265056884</v>
      </c>
    </row>
    <row r="24" spans="1:4" ht="12.75">
      <c r="A24">
        <v>19</v>
      </c>
      <c r="B24">
        <f t="shared" si="0"/>
        <v>209.21634788573232</v>
      </c>
      <c r="C24">
        <f t="shared" si="1"/>
        <v>5000</v>
      </c>
      <c r="D24">
        <f t="shared" si="2"/>
        <v>6350.99639045216</v>
      </c>
    </row>
    <row r="25" spans="1:4" ht="12.75">
      <c r="A25">
        <v>20</v>
      </c>
      <c r="B25">
        <f t="shared" si="0"/>
        <v>266.29095982250834</v>
      </c>
      <c r="C25">
        <f t="shared" si="1"/>
        <v>5000</v>
      </c>
      <c r="D25">
        <f t="shared" si="2"/>
        <v>6488.946450835865</v>
      </c>
    </row>
    <row r="26" spans="1:4" ht="12.75">
      <c r="A26">
        <v>21</v>
      </c>
      <c r="B26">
        <f t="shared" si="0"/>
        <v>336.9598339824458</v>
      </c>
      <c r="C26">
        <f t="shared" si="1"/>
        <v>5000</v>
      </c>
      <c r="D26">
        <f t="shared" si="2"/>
        <v>6379.2507706321185</v>
      </c>
    </row>
    <row r="27" spans="1:4" ht="12.75">
      <c r="A27">
        <v>22</v>
      </c>
      <c r="B27">
        <f t="shared" si="0"/>
        <v>423.2873333139075</v>
      </c>
      <c r="C27">
        <f t="shared" si="1"/>
        <v>5000</v>
      </c>
      <c r="D27">
        <f t="shared" si="2"/>
        <v>6467.346847278998</v>
      </c>
    </row>
    <row r="28" spans="1:4" ht="12.75">
      <c r="A28">
        <v>23</v>
      </c>
      <c r="B28">
        <f t="shared" si="0"/>
        <v>526.98115165736</v>
      </c>
      <c r="C28">
        <f t="shared" si="1"/>
        <v>5000</v>
      </c>
      <c r="D28">
        <f t="shared" si="2"/>
        <v>6397.130104338507</v>
      </c>
    </row>
    <row r="29" spans="1:4" ht="12.75">
      <c r="A29">
        <v>24</v>
      </c>
      <c r="B29">
        <f t="shared" si="0"/>
        <v>648.9733097082927</v>
      </c>
      <c r="C29">
        <f t="shared" si="1"/>
        <v>5000</v>
      </c>
      <c r="D29">
        <f t="shared" si="2"/>
        <v>6453.4476920342995</v>
      </c>
    </row>
    <row r="30" spans="1:4" ht="12.75">
      <c r="A30">
        <v>25</v>
      </c>
      <c r="B30">
        <f t="shared" si="0"/>
        <v>788.9136762479949</v>
      </c>
      <c r="C30">
        <f t="shared" si="1"/>
        <v>5000</v>
      </c>
      <c r="D30">
        <f t="shared" si="2"/>
        <v>6408.497145825647</v>
      </c>
    </row>
    <row r="31" spans="1:4" ht="12.75">
      <c r="A31">
        <v>26</v>
      </c>
      <c r="B31">
        <f t="shared" si="0"/>
        <v>944.677756608147</v>
      </c>
      <c r="C31">
        <f t="shared" si="1"/>
        <v>5000</v>
      </c>
      <c r="D31">
        <f t="shared" si="2"/>
        <v>6444.518021256282</v>
      </c>
    </row>
    <row r="32" spans="1:4" ht="12.75">
      <c r="A32">
        <v>27</v>
      </c>
      <c r="B32">
        <f t="shared" si="0"/>
        <v>1112.0669952926648</v>
      </c>
      <c r="C32">
        <f t="shared" si="1"/>
        <v>5000</v>
      </c>
      <c r="D32">
        <f t="shared" si="2"/>
        <v>6415.742952154433</v>
      </c>
    </row>
    <row r="33" spans="1:4" ht="12.75">
      <c r="A33">
        <v>28</v>
      </c>
      <c r="B33">
        <f t="shared" si="0"/>
        <v>1284.917003617961</v>
      </c>
      <c r="C33">
        <f t="shared" si="1"/>
        <v>5000</v>
      </c>
      <c r="D33">
        <f t="shared" si="2"/>
        <v>6438.788130159014</v>
      </c>
    </row>
    <row r="34" spans="1:4" ht="12.75">
      <c r="A34">
        <v>29</v>
      </c>
      <c r="B34">
        <f t="shared" si="0"/>
        <v>1455.7605828990968</v>
      </c>
      <c r="C34">
        <f t="shared" si="1"/>
        <v>5000</v>
      </c>
      <c r="D34">
        <f t="shared" si="2"/>
        <v>6420.368840623787</v>
      </c>
    </row>
    <row r="35" spans="1:4" ht="12.75">
      <c r="A35">
        <v>30</v>
      </c>
      <c r="B35">
        <f t="shared" si="0"/>
        <v>1616.9877040548727</v>
      </c>
      <c r="C35">
        <f t="shared" si="1"/>
        <v>5000</v>
      </c>
      <c r="D35">
        <f t="shared" si="2"/>
        <v>6435.114659843811</v>
      </c>
    </row>
    <row r="36" spans="1:4" ht="12.75">
      <c r="A36">
        <v>31</v>
      </c>
      <c r="B36">
        <f t="shared" si="0"/>
        <v>1762.17961471293</v>
      </c>
      <c r="C36">
        <f t="shared" si="1"/>
        <v>5000</v>
      </c>
      <c r="D36">
        <f t="shared" si="2"/>
        <v>6423.324855668387</v>
      </c>
    </row>
    <row r="37" spans="1:4" ht="12.75">
      <c r="A37">
        <v>32</v>
      </c>
      <c r="B37">
        <f t="shared" si="0"/>
        <v>1887.147489840534</v>
      </c>
      <c r="C37">
        <f t="shared" si="1"/>
        <v>5000</v>
      </c>
      <c r="D37">
        <f t="shared" si="2"/>
        <v>6432.760979466238</v>
      </c>
    </row>
    <row r="38" spans="1:4" ht="12.75">
      <c r="A38">
        <v>33</v>
      </c>
      <c r="B38">
        <f t="shared" si="0"/>
        <v>1990.3194024992085</v>
      </c>
      <c r="C38">
        <f t="shared" si="1"/>
        <v>5000</v>
      </c>
      <c r="D38">
        <f t="shared" si="2"/>
        <v>6425.214873201305</v>
      </c>
    </row>
    <row r="39" spans="1:4" ht="12.75">
      <c r="A39">
        <v>34</v>
      </c>
      <c r="B39">
        <f t="shared" si="0"/>
        <v>2072.4369511335462</v>
      </c>
      <c r="C39">
        <f t="shared" si="1"/>
        <v>5000</v>
      </c>
      <c r="D39">
        <f t="shared" si="2"/>
        <v>6431.25351825762</v>
      </c>
    </row>
    <row r="40" spans="1:4" ht="12.75">
      <c r="A40">
        <v>35</v>
      </c>
      <c r="B40">
        <f t="shared" si="0"/>
        <v>2135.818697338528</v>
      </c>
      <c r="C40">
        <f t="shared" si="1"/>
        <v>5000</v>
      </c>
      <c r="D40">
        <f t="shared" si="2"/>
        <v>6426.423742613051</v>
      </c>
    </row>
    <row r="41" spans="1:4" ht="12.75">
      <c r="A41">
        <v>36</v>
      </c>
      <c r="B41">
        <f t="shared" si="0"/>
        <v>2183.5405105129767</v>
      </c>
      <c r="C41">
        <f t="shared" si="1"/>
        <v>5000</v>
      </c>
      <c r="D41">
        <f t="shared" si="2"/>
        <v>6430.288285822738</v>
      </c>
    </row>
    <row r="42" spans="1:4" ht="12.75">
      <c r="A42">
        <v>37</v>
      </c>
      <c r="B42">
        <f t="shared" si="0"/>
        <v>2218.7822727302046</v>
      </c>
      <c r="C42">
        <f t="shared" si="1"/>
        <v>5000</v>
      </c>
      <c r="D42">
        <f t="shared" si="2"/>
        <v>6427.197117442712</v>
      </c>
    </row>
    <row r="43" spans="1:4" ht="12.75">
      <c r="A43">
        <v>38</v>
      </c>
      <c r="B43">
        <f t="shared" si="0"/>
        <v>2244.4276339576304</v>
      </c>
      <c r="C43">
        <f t="shared" si="1"/>
        <v>5000</v>
      </c>
      <c r="D43">
        <f t="shared" si="2"/>
        <v>6429.670348629699</v>
      </c>
    </row>
    <row r="44" spans="1:4" ht="12.75">
      <c r="A44">
        <v>39</v>
      </c>
      <c r="B44">
        <f t="shared" si="0"/>
        <v>2262.886721615476</v>
      </c>
      <c r="C44">
        <f t="shared" si="1"/>
        <v>5000</v>
      </c>
      <c r="D44">
        <f t="shared" si="2"/>
        <v>6427.691954389729</v>
      </c>
    </row>
    <row r="45" spans="1:4" ht="12.75">
      <c r="A45">
        <v>40</v>
      </c>
      <c r="B45">
        <f t="shared" si="0"/>
        <v>2276.067417167846</v>
      </c>
      <c r="C45">
        <f t="shared" si="1"/>
        <v>5000</v>
      </c>
      <c r="D45">
        <f t="shared" si="2"/>
        <v>6429.274791343833</v>
      </c>
    </row>
    <row r="46" spans="1:4" ht="12.75">
      <c r="A46">
        <v>41</v>
      </c>
      <c r="B46">
        <f t="shared" si="0"/>
        <v>2285.424866944096</v>
      </c>
      <c r="C46">
        <f t="shared" si="1"/>
        <v>5000</v>
      </c>
      <c r="D46">
        <f t="shared" si="2"/>
        <v>6428.008599832131</v>
      </c>
    </row>
    <row r="47" spans="1:4" ht="12.75">
      <c r="A47">
        <v>42</v>
      </c>
      <c r="B47">
        <f t="shared" si="0"/>
        <v>2292.040640109288</v>
      </c>
      <c r="C47">
        <f t="shared" si="1"/>
        <v>5000</v>
      </c>
      <c r="D47">
        <f t="shared" si="2"/>
        <v>6429.021602865533</v>
      </c>
    </row>
    <row r="48" spans="1:4" ht="12.75">
      <c r="A48">
        <v>43</v>
      </c>
      <c r="B48">
        <f t="shared" si="0"/>
        <v>2296.704293673437</v>
      </c>
      <c r="C48">
        <f t="shared" si="1"/>
        <v>5000</v>
      </c>
      <c r="D48">
        <f t="shared" si="2"/>
        <v>6428.211232392214</v>
      </c>
    </row>
    <row r="49" spans="1:4" ht="12.75">
      <c r="A49">
        <v>44</v>
      </c>
      <c r="B49">
        <f t="shared" si="0"/>
        <v>2299.985002140328</v>
      </c>
      <c r="C49">
        <f t="shared" si="1"/>
        <v>5000</v>
      </c>
      <c r="D49">
        <f t="shared" si="2"/>
        <v>6428.85954918724</v>
      </c>
    </row>
    <row r="50" spans="1:4" ht="12.75">
      <c r="A50">
        <v>45</v>
      </c>
      <c r="B50">
        <f t="shared" si="0"/>
        <v>2302.289471473269</v>
      </c>
      <c r="C50">
        <f t="shared" si="1"/>
        <v>5000</v>
      </c>
      <c r="D50">
        <f t="shared" si="2"/>
        <v>6428.340908835001</v>
      </c>
    </row>
    <row r="51" spans="1:4" ht="12.75">
      <c r="A51">
        <v>46</v>
      </c>
      <c r="B51">
        <f t="shared" si="0"/>
        <v>2303.9065275558837</v>
      </c>
      <c r="C51">
        <f t="shared" si="1"/>
        <v>5000</v>
      </c>
      <c r="D51">
        <f t="shared" si="2"/>
        <v>6428.7558294815535</v>
      </c>
    </row>
    <row r="52" spans="1:4" ht="12.75">
      <c r="A52">
        <v>47</v>
      </c>
      <c r="B52">
        <f t="shared" si="0"/>
        <v>2305.040398419749</v>
      </c>
      <c r="C52">
        <f t="shared" si="1"/>
        <v>5000</v>
      </c>
      <c r="D52">
        <f t="shared" si="2"/>
        <v>6428.423898322293</v>
      </c>
    </row>
    <row r="53" spans="1:4" ht="12.75">
      <c r="A53">
        <v>48</v>
      </c>
      <c r="B53">
        <f t="shared" si="0"/>
        <v>2305.835056960554</v>
      </c>
      <c r="C53">
        <f t="shared" si="1"/>
        <v>5000</v>
      </c>
      <c r="D53">
        <f t="shared" si="2"/>
        <v>6428.689446676487</v>
      </c>
    </row>
    <row r="54" spans="1:4" ht="12.75">
      <c r="A54">
        <v>49</v>
      </c>
      <c r="B54">
        <f t="shared" si="0"/>
        <v>2306.3917837606436</v>
      </c>
      <c r="C54">
        <f t="shared" si="1"/>
        <v>5000</v>
      </c>
      <c r="D54">
        <f t="shared" si="2"/>
        <v>6428.477010187466</v>
      </c>
    </row>
    <row r="55" spans="1:4" ht="12.75">
      <c r="A55">
        <v>50</v>
      </c>
      <c r="B55">
        <f t="shared" si="0"/>
        <v>2306.7817210630183</v>
      </c>
      <c r="C55">
        <f t="shared" si="1"/>
        <v>5000</v>
      </c>
      <c r="D55">
        <f t="shared" si="2"/>
        <v>6428.646960782446</v>
      </c>
    </row>
    <row r="56" spans="1:4" ht="12.75">
      <c r="A56">
        <v>51</v>
      </c>
      <c r="B56">
        <f t="shared" si="0"/>
        <v>2307.054789259964</v>
      </c>
      <c r="C56">
        <f t="shared" si="1"/>
        <v>5000</v>
      </c>
      <c r="D56">
        <f t="shared" si="2"/>
        <v>6428.511001205182</v>
      </c>
    </row>
    <row r="57" spans="1:4" ht="12.75">
      <c r="A57">
        <v>52</v>
      </c>
      <c r="B57">
        <f t="shared" si="0"/>
        <v>2307.245991953799</v>
      </c>
      <c r="C57">
        <f t="shared" si="1"/>
        <v>5000</v>
      </c>
      <c r="D57">
        <f t="shared" si="2"/>
        <v>6428.619769442015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Cheeseman</dc:creator>
  <cp:keywords/>
  <dc:description/>
  <cp:lastModifiedBy>John Cheeseman</cp:lastModifiedBy>
  <dcterms:created xsi:type="dcterms:W3CDTF">2008-04-20T19:26:04Z</dcterms:created>
  <dcterms:modified xsi:type="dcterms:W3CDTF">2011-01-31T09:03:05Z</dcterms:modified>
  <cp:category/>
  <cp:version/>
  <cp:contentType/>
  <cp:contentStatus/>
</cp:coreProperties>
</file>